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540" tabRatio="500" activeTab="1"/>
  </bookViews>
  <sheets>
    <sheet name="Data" sheetId="1" r:id="rId1"/>
    <sheet name="Instructio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6" i="1"/>
  <c r="F7" i="1"/>
  <c r="F8" i="1"/>
  <c r="F9" i="1"/>
  <c r="F10" i="1"/>
  <c r="F11" i="1"/>
  <c r="F4" i="1"/>
  <c r="F5" i="1"/>
  <c r="E3" i="1"/>
</calcChain>
</file>

<file path=xl/sharedStrings.xml><?xml version="1.0" encoding="utf-8"?>
<sst xmlns="http://schemas.openxmlformats.org/spreadsheetml/2006/main" count="40" uniqueCount="36">
  <si>
    <t>Location</t>
  </si>
  <si>
    <t>Altitude (m)</t>
  </si>
  <si>
    <t>Distance from source (km)</t>
  </si>
  <si>
    <t>Stourhead</t>
  </si>
  <si>
    <t>Stourton</t>
  </si>
  <si>
    <t>Gillingham</t>
  </si>
  <si>
    <t>Sturminster Newton</t>
  </si>
  <si>
    <t>Blandford valley</t>
  </si>
  <si>
    <t>Wimborne</t>
  </si>
  <si>
    <t>Tarrant Valley</t>
  </si>
  <si>
    <t>Moors River</t>
  </si>
  <si>
    <t>Christchurch</t>
  </si>
  <si>
    <t>Sturminster Marshall</t>
  </si>
  <si>
    <t>km</t>
  </si>
  <si>
    <t>Gradient (m/km)</t>
  </si>
  <si>
    <t>3) Calculate the differences in height, and distances, between each location, in the spaces provided.</t>
  </si>
  <si>
    <r>
      <t xml:space="preserve">1) Plot a chart to show the long profile (Smooth Marked Scatter) of Distance from source (km) and Altitude (m) on the River Stour. </t>
    </r>
    <r>
      <rPr>
        <b/>
        <sz val="14"/>
        <color theme="1"/>
        <rFont val="Helvetica Neue"/>
      </rPr>
      <t>TITLE &amp; LABELS</t>
    </r>
  </si>
  <si>
    <t>Now, open a Word document and call it "The River Stour."</t>
  </si>
  <si>
    <t>4) Describe what your chart shows. Now that you have information on distances and gradients you can identify the stages of the river.</t>
  </si>
  <si>
    <t>Altitude change (m)</t>
  </si>
  <si>
    <t>J</t>
  </si>
  <si>
    <t>F</t>
  </si>
  <si>
    <t>M</t>
  </si>
  <si>
    <t>A</t>
  </si>
  <si>
    <t>S</t>
  </si>
  <si>
    <t>O</t>
  </si>
  <si>
    <t>N</t>
  </si>
  <si>
    <t>D</t>
  </si>
  <si>
    <t>Mean</t>
  </si>
  <si>
    <t>Max</t>
  </si>
  <si>
    <t>Min</t>
  </si>
  <si>
    <t>Flow (discharge) of the River Stour in cubic metres per second (figures from 1973 to 2005</t>
  </si>
  <si>
    <r>
      <t xml:space="preserve">6) Using the flow data of the Stour, draw a chart to show how much this varies. </t>
    </r>
    <r>
      <rPr>
        <b/>
        <sz val="14"/>
        <color theme="1"/>
        <rFont val="Helvetica Neue"/>
      </rPr>
      <t>LABELS AND TITLES</t>
    </r>
  </si>
  <si>
    <t>The River Stour - characteristics of a small river.</t>
  </si>
  <si>
    <t>2) Add the place names to each of the markers - do this by control-clicking a point marker, and then "Add Data Labels." Edit these to add place names.</t>
  </si>
  <si>
    <t>5) Using the map, right, describe and explain the pattern of rivers on the different geologies.  You can use the internet to search for terms you do not know or understand.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</si>
</sst>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Neue"/>
    </font>
    <font>
      <sz val="14"/>
      <color theme="1"/>
      <name val="Helvetica Neue"/>
    </font>
    <font>
      <b/>
      <sz val="14"/>
      <color theme="1"/>
      <name val="Helvetica Neue"/>
    </font>
    <font>
      <u/>
      <sz val="14"/>
      <color theme="1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6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Altitude (m)</c:v>
                </c:pt>
              </c:strCache>
            </c:strRef>
          </c:tx>
          <c:xVal>
            <c:numRef>
              <c:f>Data!$B$2:$B$11</c:f>
              <c:numCache>
                <c:formatCode>General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12.0</c:v>
                </c:pt>
                <c:pt idx="3">
                  <c:v>31.0</c:v>
                </c:pt>
                <c:pt idx="4">
                  <c:v>48.0</c:v>
                </c:pt>
                <c:pt idx="5">
                  <c:v>55.0</c:v>
                </c:pt>
                <c:pt idx="6">
                  <c:v>63.0</c:v>
                </c:pt>
                <c:pt idx="7">
                  <c:v>70.0</c:v>
                </c:pt>
                <c:pt idx="8">
                  <c:v>82.0</c:v>
                </c:pt>
                <c:pt idx="9">
                  <c:v>95.0</c:v>
                </c:pt>
              </c:numCache>
            </c:numRef>
          </c:xVal>
          <c:yVal>
            <c:numRef>
              <c:f>Data!$C$2:$C$11</c:f>
              <c:numCache>
                <c:formatCode>General</c:formatCode>
                <c:ptCount val="10"/>
                <c:pt idx="0">
                  <c:v>225.0</c:v>
                </c:pt>
                <c:pt idx="1">
                  <c:v>155.0</c:v>
                </c:pt>
                <c:pt idx="2">
                  <c:v>65.0</c:v>
                </c:pt>
                <c:pt idx="3">
                  <c:v>50.0</c:v>
                </c:pt>
                <c:pt idx="4">
                  <c:v>37.0</c:v>
                </c:pt>
                <c:pt idx="5">
                  <c:v>28.0</c:v>
                </c:pt>
                <c:pt idx="6">
                  <c:v>25.0</c:v>
                </c:pt>
                <c:pt idx="7">
                  <c:v>15.0</c:v>
                </c:pt>
                <c:pt idx="8">
                  <c:v>10.0</c:v>
                </c:pt>
                <c:pt idx="9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652584"/>
        <c:axId val="427536024"/>
      </c:scatterChart>
      <c:valAx>
        <c:axId val="42765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536024"/>
        <c:crosses val="autoZero"/>
        <c:crossBetween val="midCat"/>
      </c:valAx>
      <c:valAx>
        <c:axId val="427536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652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1041400</xdr:colOff>
      <xdr:row>11</xdr:row>
      <xdr:rowOff>165100</xdr:rowOff>
    </xdr:from>
    <xdr:to>
      <xdr:col>9</xdr:col>
      <xdr:colOff>546100</xdr:colOff>
      <xdr:row>26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812800</xdr:colOff>
      <xdr:row>1</xdr:row>
      <xdr:rowOff>0</xdr:rowOff>
    </xdr:from>
    <xdr:to>
      <xdr:col>27</xdr:col>
      <xdr:colOff>266700</xdr:colOff>
      <xdr:row>32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800" y="215900"/>
          <a:ext cx="8534400" cy="681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C28" sqref="C28"/>
    </sheetView>
  </sheetViews>
  <sheetFormatPr baseColWidth="10" defaultRowHeight="15" x14ac:dyDescent="0"/>
  <cols>
    <col min="1" max="1" width="19.6640625" style="1" bestFit="1" customWidth="1"/>
    <col min="2" max="2" width="24.6640625" style="3" bestFit="1" customWidth="1"/>
    <col min="3" max="3" width="11.33203125" style="3" bestFit="1" customWidth="1"/>
    <col min="4" max="4" width="6" style="3" customWidth="1"/>
    <col min="5" max="5" width="18.33203125" style="3" bestFit="1" customWidth="1"/>
    <col min="6" max="6" width="15.6640625" style="3" bestFit="1" customWidth="1"/>
    <col min="7" max="16384" width="10.83203125" style="1"/>
  </cols>
  <sheetData>
    <row r="1" spans="1:6">
      <c r="A1" s="1" t="s">
        <v>0</v>
      </c>
      <c r="B1" s="3" t="s">
        <v>2</v>
      </c>
      <c r="C1" s="3" t="s">
        <v>1</v>
      </c>
      <c r="D1" s="3" t="s">
        <v>13</v>
      </c>
      <c r="E1" s="3" t="s">
        <v>19</v>
      </c>
      <c r="F1" s="3" t="s">
        <v>14</v>
      </c>
    </row>
    <row r="2" spans="1:6">
      <c r="A2" s="1" t="s">
        <v>3</v>
      </c>
      <c r="B2" s="3">
        <v>0</v>
      </c>
      <c r="C2" s="3">
        <v>225</v>
      </c>
      <c r="D2" s="3">
        <v>0</v>
      </c>
      <c r="E2" s="3">
        <v>0</v>
      </c>
      <c r="F2" s="3">
        <v>0</v>
      </c>
    </row>
    <row r="3" spans="1:6">
      <c r="A3" s="1" t="s">
        <v>4</v>
      </c>
      <c r="B3" s="3">
        <v>5</v>
      </c>
      <c r="C3" s="3">
        <v>155</v>
      </c>
      <c r="D3" s="3">
        <v>5</v>
      </c>
      <c r="E3" s="3">
        <f>C2-C3</f>
        <v>70</v>
      </c>
      <c r="F3" s="3" t="str">
        <f>CONCATENATE(ROUND((E3/D3),2)," m/km")</f>
        <v>14 m/km</v>
      </c>
    </row>
    <row r="4" spans="1:6">
      <c r="A4" s="1" t="s">
        <v>5</v>
      </c>
      <c r="B4" s="3">
        <v>12</v>
      </c>
      <c r="C4" s="3">
        <v>65</v>
      </c>
      <c r="F4" s="3" t="str">
        <f>IF(ISERR(CONCATENATE(ROUND((E4/D4),2)," m/km"))=TRUE,"",CONCATENATE(ROUND((E3/D3),2)," m/km"))</f>
        <v/>
      </c>
    </row>
    <row r="5" spans="1:6">
      <c r="A5" s="1" t="s">
        <v>6</v>
      </c>
      <c r="B5" s="3">
        <v>31</v>
      </c>
      <c r="C5" s="3">
        <v>50</v>
      </c>
      <c r="F5" s="3" t="str">
        <f>IF(ISERR(CONCATENATE(ROUND((E5/D5),2)," m/km"))=TRUE,"",CONCATENATE(ROUND((E4/D4),2)," m/km"))</f>
        <v/>
      </c>
    </row>
    <row r="6" spans="1:6">
      <c r="A6" s="1" t="s">
        <v>7</v>
      </c>
      <c r="B6" s="3">
        <v>48</v>
      </c>
      <c r="C6" s="3">
        <v>37</v>
      </c>
      <c r="F6" s="3" t="str">
        <f t="shared" ref="F6:F11" si="0">IF(ISERR(CONCATENATE(ROUND((E6/D6),2)," m/km"))=TRUE,"",CONCATENATE(ROUND((E5/D5),2)," m/km"))</f>
        <v/>
      </c>
    </row>
    <row r="7" spans="1:6">
      <c r="A7" s="1" t="s">
        <v>9</v>
      </c>
      <c r="B7" s="3">
        <v>55</v>
      </c>
      <c r="C7" s="3">
        <v>28</v>
      </c>
      <c r="F7" s="3" t="str">
        <f t="shared" si="0"/>
        <v/>
      </c>
    </row>
    <row r="8" spans="1:6">
      <c r="A8" s="1" t="s">
        <v>12</v>
      </c>
      <c r="B8" s="3">
        <v>63</v>
      </c>
      <c r="C8" s="3">
        <v>25</v>
      </c>
      <c r="F8" s="3" t="str">
        <f t="shared" si="0"/>
        <v/>
      </c>
    </row>
    <row r="9" spans="1:6">
      <c r="A9" s="1" t="s">
        <v>8</v>
      </c>
      <c r="B9" s="3">
        <v>70</v>
      </c>
      <c r="C9" s="3">
        <v>15</v>
      </c>
      <c r="F9" s="3" t="str">
        <f t="shared" si="0"/>
        <v/>
      </c>
    </row>
    <row r="10" spans="1:6">
      <c r="A10" s="1" t="s">
        <v>10</v>
      </c>
      <c r="B10" s="3">
        <v>82</v>
      </c>
      <c r="C10" s="3">
        <v>10</v>
      </c>
      <c r="F10" s="3" t="str">
        <f t="shared" si="0"/>
        <v/>
      </c>
    </row>
    <row r="11" spans="1:6">
      <c r="A11" s="1" t="s">
        <v>11</v>
      </c>
      <c r="B11" s="3">
        <v>95</v>
      </c>
      <c r="C11" s="3">
        <v>0</v>
      </c>
      <c r="F11" s="3" t="str">
        <f t="shared" si="0"/>
        <v/>
      </c>
    </row>
    <row r="18" spans="8:20">
      <c r="H18" s="1" t="s">
        <v>31</v>
      </c>
    </row>
    <row r="19" spans="8:20">
      <c r="I19" s="1" t="s">
        <v>20</v>
      </c>
      <c r="J19" s="1" t="s">
        <v>21</v>
      </c>
      <c r="K19" s="1" t="s">
        <v>22</v>
      </c>
      <c r="L19" s="1" t="s">
        <v>23</v>
      </c>
      <c r="M19" s="1" t="s">
        <v>22</v>
      </c>
      <c r="N19" s="1" t="s">
        <v>20</v>
      </c>
      <c r="O19" s="1" t="s">
        <v>20</v>
      </c>
      <c r="P19" s="1" t="s">
        <v>23</v>
      </c>
      <c r="Q19" s="1" t="s">
        <v>24</v>
      </c>
      <c r="R19" s="1" t="s">
        <v>25</v>
      </c>
      <c r="S19" s="1" t="s">
        <v>26</v>
      </c>
      <c r="T19" s="1" t="s">
        <v>27</v>
      </c>
    </row>
    <row r="20" spans="8:20">
      <c r="H20" s="1" t="s">
        <v>28</v>
      </c>
      <c r="I20" s="4">
        <v>27.759542521994099</v>
      </c>
      <c r="J20" s="4">
        <v>25.7359152360515</v>
      </c>
      <c r="K20" s="4">
        <v>19.393185728250302</v>
      </c>
      <c r="L20" s="4">
        <v>14.977762626262599</v>
      </c>
      <c r="M20" s="4">
        <v>9.2370860215053696</v>
      </c>
      <c r="N20" s="4">
        <v>6.1682484848484904</v>
      </c>
      <c r="O20" s="4">
        <v>4.3310694037145696</v>
      </c>
      <c r="P20" s="4">
        <v>3.9344007820136899</v>
      </c>
      <c r="Q20" s="4">
        <v>4.6460272727272702</v>
      </c>
      <c r="R20" s="4">
        <v>9.3291476050830795</v>
      </c>
      <c r="S20" s="4">
        <v>16.4095616161616</v>
      </c>
      <c r="T20" s="4">
        <v>24.4551339198436</v>
      </c>
    </row>
    <row r="21" spans="8:20">
      <c r="H21" s="1" t="s">
        <v>29</v>
      </c>
      <c r="I21" s="4">
        <v>132.637</v>
      </c>
      <c r="J21" s="4">
        <v>121.5</v>
      </c>
      <c r="K21" s="4">
        <v>91.27</v>
      </c>
      <c r="L21" s="4">
        <v>95.68</v>
      </c>
      <c r="M21" s="4">
        <v>103.3</v>
      </c>
      <c r="N21" s="4">
        <v>146.80000000000001</v>
      </c>
      <c r="O21" s="4">
        <v>39.26</v>
      </c>
      <c r="P21" s="4">
        <v>29.97</v>
      </c>
      <c r="Q21" s="4">
        <v>75.989999999999995</v>
      </c>
      <c r="R21" s="4">
        <v>161.6</v>
      </c>
      <c r="S21" s="4">
        <v>169.45400000000001</v>
      </c>
      <c r="T21" s="4">
        <v>160</v>
      </c>
    </row>
    <row r="22" spans="8:20">
      <c r="H22" s="1" t="s">
        <v>30</v>
      </c>
      <c r="I22" s="4">
        <v>3.6970000000000001</v>
      </c>
      <c r="J22" s="4">
        <v>3.7029999999999998</v>
      </c>
      <c r="K22" s="4">
        <v>4.0709999999999997</v>
      </c>
      <c r="L22" s="4">
        <v>3.5510000000000002</v>
      </c>
      <c r="M22" s="4">
        <v>2.6219999999999999</v>
      </c>
      <c r="N22" s="4">
        <v>1.698</v>
      </c>
      <c r="O22" s="4">
        <v>1.413</v>
      </c>
      <c r="P22" s="4">
        <v>1.1160000000000001</v>
      </c>
      <c r="Q22" s="4">
        <v>1.4019999999999999</v>
      </c>
      <c r="R22" s="4">
        <v>1.8480000000000001</v>
      </c>
      <c r="S22" s="4">
        <v>2.1160000000000001</v>
      </c>
      <c r="T22" s="4">
        <v>2.76</v>
      </c>
    </row>
  </sheetData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F19" sqref="F19"/>
    </sheetView>
  </sheetViews>
  <sheetFormatPr baseColWidth="10" defaultRowHeight="17" x14ac:dyDescent="0"/>
  <cols>
    <col min="1" max="16384" width="10.83203125" style="2"/>
  </cols>
  <sheetData>
    <row r="1" spans="1:1" ht="26" customHeight="1">
      <c r="A1" s="5" t="s">
        <v>33</v>
      </c>
    </row>
    <row r="2" spans="1:1" ht="18">
      <c r="A2" s="2" t="s">
        <v>16</v>
      </c>
    </row>
    <row r="3" spans="1:1">
      <c r="A3" s="2" t="s">
        <v>34</v>
      </c>
    </row>
    <row r="4" spans="1:1">
      <c r="A4" s="2" t="s">
        <v>15</v>
      </c>
    </row>
    <row r="6" spans="1:1">
      <c r="A6" s="2" t="s">
        <v>17</v>
      </c>
    </row>
    <row r="8" spans="1:1">
      <c r="A8" s="2" t="s">
        <v>18</v>
      </c>
    </row>
    <row r="10" spans="1:1">
      <c r="A10" s="2" t="s">
        <v>35</v>
      </c>
    </row>
    <row r="12" spans="1:1" ht="18">
      <c r="A12" s="2" t="s">
        <v>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Instructions</vt:lpstr>
    </vt:vector>
  </TitlesOfParts>
  <Company>Bryanston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 Faculty</dc:creator>
  <cp:lastModifiedBy>Steve Richardson</cp:lastModifiedBy>
  <dcterms:created xsi:type="dcterms:W3CDTF">2011-10-18T12:43:57Z</dcterms:created>
  <dcterms:modified xsi:type="dcterms:W3CDTF">2011-11-04T15:30:17Z</dcterms:modified>
</cp:coreProperties>
</file>