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000" windowWidth="25880" windowHeight="13480" activeTab="0"/>
  </bookViews>
  <sheets>
    <sheet name="pcaxis" sheetId="1" r:id="rId1"/>
  </sheets>
  <definedNames>
    <definedName name="_xlnm._FilterDatabase" localSheetId="0" hidden="1">'pcaxis'!$A$8:$AZ$34</definedName>
  </definedNames>
  <calcPr fullCalcOnLoad="1"/>
</workbook>
</file>

<file path=xl/sharedStrings.xml><?xml version="1.0" encoding="utf-8"?>
<sst xmlns="http://schemas.openxmlformats.org/spreadsheetml/2006/main" count="87" uniqueCount="86">
  <si>
    <t>Paseo de la Castellana, 183 - 28071 - Madrid - Spain Telephone: (+34) 91 583 91 00 - Contact:www.ine.es/infoine</t>
  </si>
  <si>
    <t>Total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</si>
  <si>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</si>
  <si>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</si>
  <si>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</si>
  <si>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</si>
  <si>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</si>
  <si>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</si>
  <si>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</si>
  <si>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</si>
  <si>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</si>
  <si>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</si>
  <si>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</si>
  <si>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United Kingdom</t>
  </si>
  <si>
    <t>Czech Republic</t>
  </si>
  <si>
    <t>Slovak Republic</t>
  </si>
  <si>
    <t>Romania</t>
  </si>
  <si>
    <t>Sweden</t>
  </si>
  <si>
    <t>Source:National Statistics Institute</t>
  </si>
  <si>
    <t>Copyright INE 2009</t>
  </si>
  <si>
    <t>Residential Variations Statistics 2007</t>
  </si>
  <si>
    <t xml:space="preserve">  2.- Foreign migrations</t>
  </si>
  <si>
    <t>Units:migrations</t>
  </si>
  <si>
    <t>Álava</t>
  </si>
  <si>
    <t>Albacete</t>
  </si>
  <si>
    <t>Alicante</t>
  </si>
  <si>
    <t>Almería</t>
  </si>
  <si>
    <t>Asturias</t>
  </si>
  <si>
    <t>Ávila</t>
  </si>
  <si>
    <t>Badajoz</t>
  </si>
  <si>
    <t xml:space="preserve">Balears (Illes) </t>
  </si>
  <si>
    <t>Barcelona</t>
  </si>
  <si>
    <t>Burgos</t>
  </si>
  <si>
    <t>Cáceres</t>
  </si>
  <si>
    <t>Cádiz</t>
  </si>
  <si>
    <t>Cantabria</t>
  </si>
  <si>
    <t>Castellon de la Plana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</si>
  <si>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</si>
  <si>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</si>
  <si>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</si>
  <si>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</si>
  <si>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</si>
  <si>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</si>
  <si>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</si>
  <si>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</si>
  <si>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</si>
  <si>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</si>
  <si>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</si>
  <si>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</si>
  <si>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</si>
  <si>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</si>
  <si>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</si>
  <si>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</si>
  <si>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</si>
  <si>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</si>
  <si>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</si>
  <si>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</si>
  <si>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 (Las)</t>
  </si>
  <si>
    <t>Pontevedra</t>
  </si>
  <si>
    <t>Rioja (La)</t>
  </si>
  <si>
    <t>Salamanca</t>
  </si>
  <si>
    <t>Sta.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</si>
  <si>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</si>
  <si>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</si>
  <si>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</si>
  <si>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</si>
  <si>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</si>
  <si>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</si>
  <si>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</si>
  <si>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</si>
  <si>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</si>
  <si>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</si>
  <si>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</si>
  <si>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 xml:space="preserve">Germany </t>
  </si>
  <si>
    <t>Austria</t>
  </si>
  <si>
    <t>Belgium</t>
  </si>
  <si>
    <t>Bulgaria</t>
  </si>
  <si>
    <t>Cyprus</t>
  </si>
  <si>
    <t>Denmark</t>
  </si>
  <si>
    <t>Slovenia</t>
  </si>
  <si>
    <t>Estonia</t>
  </si>
  <si>
    <t>Finland</t>
  </si>
  <si>
    <t>France</t>
  </si>
  <si>
    <t>Country</t>
  </si>
  <si>
    <t>%</t>
  </si>
  <si>
    <t xml:space="preserve">Immigration of foreigners coming from abroad by country of origin and destination province.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</si>
</sst>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0">
    <font>
      <sz val="10"/>
      <name val="Arial"/>
      <family val="0"/>
    </font>
    <font>
      <b/>
      <sz val="10"/>
      <color indexed="16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sz val="8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16"/>
      <name val="Gill Sans"/>
      <family val="0"/>
    </font>
    <font>
      <sz val="11"/>
      <name val="Gill Sans"/>
      <family val="0"/>
    </font>
    <font>
      <sz val="12"/>
      <color indexed="16"/>
      <name val="Gill Sans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1" fillId="3" borderId="0" xfId="0" applyFont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textRotation="90"/>
    </xf>
    <xf numFmtId="0" fontId="8" fillId="0" borderId="3" xfId="0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9" fillId="3" borderId="5" xfId="0" applyFont="1" applyBorder="1" applyAlignment="1">
      <alignment horizontal="left"/>
    </xf>
    <xf numFmtId="0" fontId="9" fillId="3" borderId="5" xfId="0" applyFont="1" applyBorder="1" applyAlignment="1">
      <alignment horizontal="left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46"/>
  <sheetViews>
    <sheetView showGridLines="0" tabSelected="1" workbookViewId="0" topLeftCell="A1">
      <pane xSplit="1" topLeftCell="B1" activePane="topRight" state="frozen"/>
      <selection pane="topLeft" activeCell="A8" sqref="A8"/>
      <selection pane="topRight" activeCell="A5" sqref="A5"/>
    </sheetView>
  </sheetViews>
  <sheetFormatPr defaultColWidth="11.421875" defaultRowHeight="12.75"/>
  <cols>
    <col min="1" max="1" width="15.140625" style="0" customWidth="1"/>
    <col min="2" max="3" width="5.140625" style="0" bestFit="1" customWidth="1"/>
    <col min="4" max="4" width="6.140625" style="0" bestFit="1" customWidth="1"/>
    <col min="5" max="6" width="5.140625" style="0" bestFit="1" customWidth="1"/>
    <col min="7" max="7" width="4.140625" style="0" bestFit="1" customWidth="1"/>
    <col min="8" max="9" width="5.140625" style="0" bestFit="1" customWidth="1"/>
    <col min="10" max="10" width="6.140625" style="0" bestFit="1" customWidth="1"/>
    <col min="11" max="11" width="5.140625" style="0" bestFit="1" customWidth="1"/>
    <col min="12" max="12" width="4.140625" style="0" bestFit="1" customWidth="1"/>
    <col min="13" max="14" width="5.140625" style="0" bestFit="1" customWidth="1"/>
    <col min="15" max="15" width="6.140625" style="0" bestFit="1" customWidth="1"/>
    <col min="16" max="29" width="5.140625" style="0" bestFit="1" customWidth="1"/>
    <col min="30" max="32" width="6.140625" style="0" bestFit="1" customWidth="1"/>
    <col min="33" max="33" width="5.140625" style="0" bestFit="1" customWidth="1"/>
    <col min="34" max="35" width="4.140625" style="0" bestFit="1" customWidth="1"/>
    <col min="36" max="38" width="5.140625" style="0" bestFit="1" customWidth="1"/>
    <col min="39" max="39" width="4.140625" style="0" bestFit="1" customWidth="1"/>
    <col min="40" max="42" width="5.140625" style="0" bestFit="1" customWidth="1"/>
    <col min="43" max="43" width="4.140625" style="0" bestFit="1" customWidth="1"/>
    <col min="44" max="46" width="5.140625" style="0" bestFit="1" customWidth="1"/>
    <col min="47" max="47" width="6.140625" style="0" bestFit="1" customWidth="1"/>
    <col min="48" max="50" width="5.140625" style="0" bestFit="1" customWidth="1"/>
    <col min="51" max="51" width="6.140625" style="0" bestFit="1" customWidth="1"/>
    <col min="52" max="52" width="7.140625" style="0" bestFit="1" customWidth="1"/>
    <col min="53" max="53" width="5.8515625" style="0" customWidth="1"/>
    <col min="54" max="16384" width="8.8515625" style="0" customWidth="1"/>
  </cols>
  <sheetData>
    <row r="1" spans="1:51" ht="12">
      <c r="A1" s="6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1" ht="12">
      <c r="A2" s="1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4" s="5" customFormat="1" ht="12">
      <c r="A4" s="2" t="s">
        <v>85</v>
      </c>
    </row>
    <row r="5" s="5" customFormat="1" ht="12">
      <c r="A5" s="3" t="s">
        <v>22</v>
      </c>
    </row>
    <row r="8" spans="1:53" ht="79.5" customHeight="1">
      <c r="A8" s="7" t="s">
        <v>83</v>
      </c>
      <c r="B8" s="15" t="s">
        <v>23</v>
      </c>
      <c r="C8" s="15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29</v>
      </c>
      <c r="I8" s="15" t="s">
        <v>30</v>
      </c>
      <c r="J8" s="15" t="s">
        <v>31</v>
      </c>
      <c r="K8" s="15" t="s">
        <v>32</v>
      </c>
      <c r="L8" s="15" t="s">
        <v>33</v>
      </c>
      <c r="M8" s="15" t="s">
        <v>34</v>
      </c>
      <c r="N8" s="15" t="s">
        <v>35</v>
      </c>
      <c r="O8" s="15" t="s">
        <v>36</v>
      </c>
      <c r="P8" s="15" t="s">
        <v>37</v>
      </c>
      <c r="Q8" s="15" t="s">
        <v>38</v>
      </c>
      <c r="R8" s="15" t="s">
        <v>39</v>
      </c>
      <c r="S8" s="15" t="s">
        <v>40</v>
      </c>
      <c r="T8" s="15" t="s">
        <v>41</v>
      </c>
      <c r="U8" s="15" t="s">
        <v>42</v>
      </c>
      <c r="V8" s="15" t="s">
        <v>43</v>
      </c>
      <c r="W8" s="15" t="s">
        <v>44</v>
      </c>
      <c r="X8" s="15" t="s">
        <v>45</v>
      </c>
      <c r="Y8" s="15" t="s">
        <v>46</v>
      </c>
      <c r="Z8" s="15" t="s">
        <v>47</v>
      </c>
      <c r="AA8" s="15" t="s">
        <v>48</v>
      </c>
      <c r="AB8" s="15" t="s">
        <v>49</v>
      </c>
      <c r="AC8" s="15" t="s">
        <v>50</v>
      </c>
      <c r="AD8" s="15" t="s">
        <v>51</v>
      </c>
      <c r="AE8" s="15" t="s">
        <v>52</v>
      </c>
      <c r="AF8" s="15" t="s">
        <v>53</v>
      </c>
      <c r="AG8" s="15" t="s">
        <v>54</v>
      </c>
      <c r="AH8" s="15" t="s">
        <v>55</v>
      </c>
      <c r="AI8" s="15" t="s">
        <v>56</v>
      </c>
      <c r="AJ8" s="15" t="s">
        <v>57</v>
      </c>
      <c r="AK8" s="15" t="s">
        <v>58</v>
      </c>
      <c r="AL8" s="15" t="s">
        <v>59</v>
      </c>
      <c r="AM8" s="15" t="s">
        <v>60</v>
      </c>
      <c r="AN8" s="15" t="s">
        <v>61</v>
      </c>
      <c r="AO8" s="15" t="s">
        <v>62</v>
      </c>
      <c r="AP8" s="15" t="s">
        <v>63</v>
      </c>
      <c r="AQ8" s="15" t="s">
        <v>64</v>
      </c>
      <c r="AR8" s="15" t="s">
        <v>65</v>
      </c>
      <c r="AS8" s="15" t="s">
        <v>66</v>
      </c>
      <c r="AT8" s="15" t="s">
        <v>67</v>
      </c>
      <c r="AU8" s="15" t="s">
        <v>68</v>
      </c>
      <c r="AV8" s="15" t="s">
        <v>69</v>
      </c>
      <c r="AW8" s="15" t="s">
        <v>70</v>
      </c>
      <c r="AX8" s="15" t="s">
        <v>71</v>
      </c>
      <c r="AY8" s="15" t="s">
        <v>72</v>
      </c>
      <c r="AZ8" s="15" t="s">
        <v>1</v>
      </c>
      <c r="BA8" s="10" t="s">
        <v>84</v>
      </c>
    </row>
    <row r="9" spans="1:53" ht="15">
      <c r="A9" s="14" t="s">
        <v>16</v>
      </c>
      <c r="B9" s="8">
        <v>520</v>
      </c>
      <c r="C9" s="8">
        <v>2772</v>
      </c>
      <c r="D9" s="8">
        <v>7305</v>
      </c>
      <c r="E9" s="8">
        <v>4995</v>
      </c>
      <c r="F9" s="8">
        <v>2383</v>
      </c>
      <c r="G9" s="8">
        <v>623</v>
      </c>
      <c r="H9" s="8">
        <v>2881</v>
      </c>
      <c r="I9" s="8">
        <v>1263</v>
      </c>
      <c r="J9" s="8">
        <v>8063</v>
      </c>
      <c r="K9" s="8">
        <v>2454</v>
      </c>
      <c r="L9" s="8">
        <v>384</v>
      </c>
      <c r="M9" s="8">
        <v>500</v>
      </c>
      <c r="N9" s="8">
        <v>1527</v>
      </c>
      <c r="O9" s="8">
        <v>8924</v>
      </c>
      <c r="P9" s="8">
        <v>5530</v>
      </c>
      <c r="Q9" s="8">
        <v>2646</v>
      </c>
      <c r="R9" s="8">
        <v>607</v>
      </c>
      <c r="S9" s="8">
        <v>3275</v>
      </c>
      <c r="T9" s="8">
        <v>2744</v>
      </c>
      <c r="U9" s="8">
        <v>3266</v>
      </c>
      <c r="V9" s="8">
        <v>3051</v>
      </c>
      <c r="W9" s="8">
        <v>1307</v>
      </c>
      <c r="X9" s="8">
        <v>3728</v>
      </c>
      <c r="Y9" s="8">
        <v>1383</v>
      </c>
      <c r="Z9" s="8">
        <v>810</v>
      </c>
      <c r="AA9" s="8">
        <v>635</v>
      </c>
      <c r="AB9" s="8">
        <v>4484</v>
      </c>
      <c r="AC9" s="8">
        <v>608</v>
      </c>
      <c r="AD9" s="8">
        <v>38995</v>
      </c>
      <c r="AE9" s="8">
        <v>3597</v>
      </c>
      <c r="AF9" s="8">
        <v>3599</v>
      </c>
      <c r="AG9" s="8">
        <v>1397</v>
      </c>
      <c r="AH9" s="8">
        <v>47</v>
      </c>
      <c r="AI9" s="8">
        <v>262</v>
      </c>
      <c r="AJ9" s="8">
        <v>822</v>
      </c>
      <c r="AK9" s="8">
        <v>570</v>
      </c>
      <c r="AL9" s="8">
        <v>2543</v>
      </c>
      <c r="AM9" s="8">
        <v>258</v>
      </c>
      <c r="AN9" s="8">
        <v>546</v>
      </c>
      <c r="AO9" s="8">
        <v>769</v>
      </c>
      <c r="AP9" s="8">
        <v>3478</v>
      </c>
      <c r="AQ9" s="8">
        <v>300</v>
      </c>
      <c r="AR9" s="8">
        <v>5498</v>
      </c>
      <c r="AS9" s="8">
        <v>1596</v>
      </c>
      <c r="AT9" s="8">
        <v>4992</v>
      </c>
      <c r="AU9" s="8">
        <v>11201</v>
      </c>
      <c r="AV9" s="8">
        <v>2056</v>
      </c>
      <c r="AW9" s="8">
        <v>2169</v>
      </c>
      <c r="AX9" s="8">
        <v>471</v>
      </c>
      <c r="AY9" s="8">
        <v>10314</v>
      </c>
      <c r="AZ9" s="11">
        <f>SUM(B9:AY9)</f>
        <v>174148</v>
      </c>
      <c r="BA9" s="12"/>
    </row>
    <row r="10" spans="1:53" ht="15">
      <c r="A10" s="14" t="s">
        <v>13</v>
      </c>
      <c r="B10" s="8">
        <v>15</v>
      </c>
      <c r="C10" s="8">
        <v>52</v>
      </c>
      <c r="D10" s="8">
        <v>12084</v>
      </c>
      <c r="E10" s="8">
        <v>2714</v>
      </c>
      <c r="F10" s="8">
        <v>85</v>
      </c>
      <c r="G10" s="8">
        <v>9</v>
      </c>
      <c r="H10" s="8">
        <v>43</v>
      </c>
      <c r="I10" s="8">
        <v>1602</v>
      </c>
      <c r="J10" s="8">
        <v>1489</v>
      </c>
      <c r="K10" s="8">
        <v>16</v>
      </c>
      <c r="L10" s="8">
        <v>29</v>
      </c>
      <c r="M10" s="8">
        <v>435</v>
      </c>
      <c r="N10" s="8">
        <v>66</v>
      </c>
      <c r="O10" s="8">
        <v>182</v>
      </c>
      <c r="P10" s="8">
        <v>19</v>
      </c>
      <c r="Q10" s="8">
        <v>90</v>
      </c>
      <c r="R10" s="8">
        <v>71</v>
      </c>
      <c r="S10" s="8">
        <v>5</v>
      </c>
      <c r="T10" s="8">
        <v>344</v>
      </c>
      <c r="U10" s="8">
        <v>717</v>
      </c>
      <c r="V10" s="8">
        <v>11</v>
      </c>
      <c r="W10" s="8">
        <v>28</v>
      </c>
      <c r="X10" s="8">
        <v>149</v>
      </c>
      <c r="Y10" s="8">
        <v>7</v>
      </c>
      <c r="Z10" s="8">
        <v>116</v>
      </c>
      <c r="AA10" s="8">
        <v>13</v>
      </c>
      <c r="AB10" s="8">
        <v>28</v>
      </c>
      <c r="AC10" s="8">
        <v>38</v>
      </c>
      <c r="AD10" s="8">
        <v>1184</v>
      </c>
      <c r="AE10" s="8">
        <v>5515</v>
      </c>
      <c r="AF10" s="8">
        <v>2533</v>
      </c>
      <c r="AG10" s="8">
        <v>59</v>
      </c>
      <c r="AH10" s="8">
        <v>0</v>
      </c>
      <c r="AI10" s="8">
        <v>4</v>
      </c>
      <c r="AJ10" s="8">
        <v>1821</v>
      </c>
      <c r="AK10" s="8">
        <v>58</v>
      </c>
      <c r="AL10" s="8">
        <v>28</v>
      </c>
      <c r="AM10" s="8">
        <v>6</v>
      </c>
      <c r="AN10" s="8">
        <v>2182</v>
      </c>
      <c r="AO10" s="8">
        <v>10</v>
      </c>
      <c r="AP10" s="8">
        <v>323</v>
      </c>
      <c r="AQ10" s="8">
        <v>2</v>
      </c>
      <c r="AR10" s="8">
        <v>505</v>
      </c>
      <c r="AS10" s="8">
        <v>5</v>
      </c>
      <c r="AT10" s="8">
        <v>20</v>
      </c>
      <c r="AU10" s="8">
        <v>1048</v>
      </c>
      <c r="AV10" s="8">
        <v>22</v>
      </c>
      <c r="AW10" s="8">
        <v>66</v>
      </c>
      <c r="AX10" s="8">
        <v>6</v>
      </c>
      <c r="AY10" s="8">
        <v>63</v>
      </c>
      <c r="AZ10" s="11">
        <f>SUM(B10:AY10)</f>
        <v>35917</v>
      </c>
      <c r="BA10" s="12"/>
    </row>
    <row r="11" spans="1:53" ht="15">
      <c r="A11" s="14" t="s">
        <v>76</v>
      </c>
      <c r="B11" s="8">
        <v>43</v>
      </c>
      <c r="C11" s="8">
        <v>272</v>
      </c>
      <c r="D11" s="8">
        <v>2219</v>
      </c>
      <c r="E11" s="8">
        <v>578</v>
      </c>
      <c r="F11" s="8">
        <v>152</v>
      </c>
      <c r="G11" s="8">
        <v>92</v>
      </c>
      <c r="H11" s="8">
        <v>63</v>
      </c>
      <c r="I11" s="8">
        <v>415</v>
      </c>
      <c r="J11" s="8">
        <v>1091</v>
      </c>
      <c r="K11" s="8">
        <v>1164</v>
      </c>
      <c r="L11" s="8">
        <v>29</v>
      </c>
      <c r="M11" s="8">
        <v>29</v>
      </c>
      <c r="N11" s="8">
        <v>179</v>
      </c>
      <c r="O11" s="8">
        <v>132</v>
      </c>
      <c r="P11" s="8">
        <v>324</v>
      </c>
      <c r="Q11" s="8">
        <v>115</v>
      </c>
      <c r="R11" s="8">
        <v>38</v>
      </c>
      <c r="S11" s="8">
        <v>347</v>
      </c>
      <c r="T11" s="8">
        <v>268</v>
      </c>
      <c r="U11" s="8">
        <v>202</v>
      </c>
      <c r="V11" s="8">
        <v>376</v>
      </c>
      <c r="W11" s="8">
        <v>121</v>
      </c>
      <c r="X11" s="8">
        <v>263</v>
      </c>
      <c r="Y11" s="8">
        <v>317</v>
      </c>
      <c r="Z11" s="8">
        <v>55</v>
      </c>
      <c r="AA11" s="8">
        <v>472</v>
      </c>
      <c r="AB11" s="8">
        <v>241</v>
      </c>
      <c r="AC11" s="8">
        <v>71</v>
      </c>
      <c r="AD11" s="8">
        <v>4339</v>
      </c>
      <c r="AE11" s="8">
        <v>780</v>
      </c>
      <c r="AF11" s="8">
        <v>1738</v>
      </c>
      <c r="AG11" s="8">
        <v>1200</v>
      </c>
      <c r="AH11" s="8">
        <v>8</v>
      </c>
      <c r="AI11" s="8">
        <v>210</v>
      </c>
      <c r="AJ11" s="8">
        <v>177</v>
      </c>
      <c r="AK11" s="8">
        <v>68</v>
      </c>
      <c r="AL11" s="8">
        <v>240</v>
      </c>
      <c r="AM11" s="8">
        <v>148</v>
      </c>
      <c r="AN11" s="8">
        <v>181</v>
      </c>
      <c r="AO11" s="8">
        <v>1250</v>
      </c>
      <c r="AP11" s="8">
        <v>149</v>
      </c>
      <c r="AQ11" s="8">
        <v>294</v>
      </c>
      <c r="AR11" s="8">
        <v>285</v>
      </c>
      <c r="AS11" s="8">
        <v>46</v>
      </c>
      <c r="AT11" s="8">
        <v>144</v>
      </c>
      <c r="AU11" s="8">
        <v>3518</v>
      </c>
      <c r="AV11" s="8">
        <v>1452</v>
      </c>
      <c r="AW11" s="8">
        <v>51</v>
      </c>
      <c r="AX11" s="8">
        <v>473</v>
      </c>
      <c r="AY11" s="8">
        <v>470</v>
      </c>
      <c r="AZ11" s="11">
        <f>SUM(B11:AY11)</f>
        <v>26889</v>
      </c>
      <c r="BA11" s="12"/>
    </row>
    <row r="12" spans="1:53" ht="15">
      <c r="A12" s="14" t="s">
        <v>12</v>
      </c>
      <c r="B12" s="8">
        <v>415</v>
      </c>
      <c r="C12" s="8">
        <v>65</v>
      </c>
      <c r="D12" s="8">
        <v>462</v>
      </c>
      <c r="E12" s="8">
        <v>169</v>
      </c>
      <c r="F12" s="8">
        <v>548</v>
      </c>
      <c r="G12" s="8">
        <v>73</v>
      </c>
      <c r="H12" s="8">
        <v>757</v>
      </c>
      <c r="I12" s="8">
        <v>261</v>
      </c>
      <c r="J12" s="8">
        <v>2190</v>
      </c>
      <c r="K12" s="8">
        <v>1205</v>
      </c>
      <c r="L12" s="8">
        <v>194</v>
      </c>
      <c r="M12" s="8">
        <v>144</v>
      </c>
      <c r="N12" s="8">
        <v>411</v>
      </c>
      <c r="O12" s="8">
        <v>433</v>
      </c>
      <c r="P12" s="8">
        <v>70</v>
      </c>
      <c r="Q12" s="8">
        <v>31</v>
      </c>
      <c r="R12" s="8">
        <v>992</v>
      </c>
      <c r="S12" s="8">
        <v>35</v>
      </c>
      <c r="T12" s="8">
        <v>629</v>
      </c>
      <c r="U12" s="8">
        <v>106</v>
      </c>
      <c r="V12" s="8">
        <v>202</v>
      </c>
      <c r="W12" s="8">
        <v>807</v>
      </c>
      <c r="X12" s="8">
        <v>611</v>
      </c>
      <c r="Y12" s="8">
        <v>293</v>
      </c>
      <c r="Z12" s="8">
        <v>94</v>
      </c>
      <c r="AA12" s="8">
        <v>329</v>
      </c>
      <c r="AB12" s="8">
        <v>429</v>
      </c>
      <c r="AC12" s="8">
        <v>293</v>
      </c>
      <c r="AD12" s="8">
        <v>2752</v>
      </c>
      <c r="AE12" s="8">
        <v>610</v>
      </c>
      <c r="AF12" s="8">
        <v>608</v>
      </c>
      <c r="AG12" s="8">
        <v>811</v>
      </c>
      <c r="AH12" s="8">
        <v>439</v>
      </c>
      <c r="AI12" s="8">
        <v>310</v>
      </c>
      <c r="AJ12" s="8">
        <v>690</v>
      </c>
      <c r="AK12" s="8">
        <v>982</v>
      </c>
      <c r="AL12" s="8">
        <v>626</v>
      </c>
      <c r="AM12" s="8">
        <v>277</v>
      </c>
      <c r="AN12" s="8">
        <v>314</v>
      </c>
      <c r="AO12" s="8">
        <v>77</v>
      </c>
      <c r="AP12" s="8">
        <v>358</v>
      </c>
      <c r="AQ12" s="8">
        <v>70</v>
      </c>
      <c r="AR12" s="8">
        <v>480</v>
      </c>
      <c r="AS12" s="8">
        <v>79</v>
      </c>
      <c r="AT12" s="8">
        <v>225</v>
      </c>
      <c r="AU12" s="8">
        <v>646</v>
      </c>
      <c r="AV12" s="8">
        <v>498</v>
      </c>
      <c r="AW12" s="8">
        <v>480</v>
      </c>
      <c r="AX12" s="8">
        <v>613</v>
      </c>
      <c r="AY12" s="8">
        <v>985</v>
      </c>
      <c r="AZ12" s="11">
        <f>SUM(B12:AY12)</f>
        <v>25178</v>
      </c>
      <c r="BA12" s="12"/>
    </row>
    <row r="13" spans="1:53" ht="15">
      <c r="A13" s="14" t="s">
        <v>73</v>
      </c>
      <c r="B13" s="8">
        <v>21</v>
      </c>
      <c r="C13" s="8">
        <v>10</v>
      </c>
      <c r="D13" s="8">
        <v>2190</v>
      </c>
      <c r="E13" s="8">
        <v>231</v>
      </c>
      <c r="F13" s="8">
        <v>63</v>
      </c>
      <c r="G13" s="8">
        <v>6</v>
      </c>
      <c r="H13" s="8">
        <v>21</v>
      </c>
      <c r="I13" s="8">
        <v>2800</v>
      </c>
      <c r="J13" s="8">
        <v>1736</v>
      </c>
      <c r="K13" s="8">
        <v>18</v>
      </c>
      <c r="L13" s="8">
        <v>16</v>
      </c>
      <c r="M13" s="8">
        <v>237</v>
      </c>
      <c r="N13" s="8">
        <v>57</v>
      </c>
      <c r="O13" s="8">
        <v>159</v>
      </c>
      <c r="P13" s="8">
        <v>15</v>
      </c>
      <c r="Q13" s="8">
        <v>19</v>
      </c>
      <c r="R13" s="8">
        <v>44</v>
      </c>
      <c r="S13" s="8">
        <v>5</v>
      </c>
      <c r="T13" s="8">
        <v>418</v>
      </c>
      <c r="U13" s="8">
        <v>191</v>
      </c>
      <c r="V13" s="8">
        <v>27</v>
      </c>
      <c r="W13" s="8">
        <v>26</v>
      </c>
      <c r="X13" s="8">
        <v>41</v>
      </c>
      <c r="Y13" s="8">
        <v>10</v>
      </c>
      <c r="Z13" s="8">
        <v>18</v>
      </c>
      <c r="AA13" s="8">
        <v>14</v>
      </c>
      <c r="AB13" s="8">
        <v>33</v>
      </c>
      <c r="AC13" s="8">
        <v>5</v>
      </c>
      <c r="AD13" s="8">
        <v>1057</v>
      </c>
      <c r="AE13" s="8">
        <v>1269</v>
      </c>
      <c r="AF13" s="8">
        <v>322</v>
      </c>
      <c r="AG13" s="8">
        <v>50</v>
      </c>
      <c r="AH13" s="8">
        <v>6</v>
      </c>
      <c r="AI13" s="8">
        <v>8</v>
      </c>
      <c r="AJ13" s="8">
        <v>1614</v>
      </c>
      <c r="AK13" s="8">
        <v>50</v>
      </c>
      <c r="AL13" s="8">
        <v>28</v>
      </c>
      <c r="AM13" s="8">
        <v>4</v>
      </c>
      <c r="AN13" s="8">
        <v>1933</v>
      </c>
      <c r="AO13" s="8">
        <v>3</v>
      </c>
      <c r="AP13" s="8">
        <v>225</v>
      </c>
      <c r="AQ13" s="8">
        <v>14</v>
      </c>
      <c r="AR13" s="8">
        <v>285</v>
      </c>
      <c r="AS13" s="8">
        <v>15</v>
      </c>
      <c r="AT13" s="8">
        <v>42</v>
      </c>
      <c r="AU13" s="8">
        <v>575</v>
      </c>
      <c r="AV13" s="8">
        <v>29</v>
      </c>
      <c r="AW13" s="8">
        <v>72</v>
      </c>
      <c r="AX13" s="8">
        <v>2</v>
      </c>
      <c r="AY13" s="8">
        <v>86</v>
      </c>
      <c r="AZ13" s="11">
        <f>SUM(B13:AY13)</f>
        <v>16120</v>
      </c>
      <c r="BA13" s="12"/>
    </row>
    <row r="14" spans="1:53" ht="15">
      <c r="A14" s="14" t="s">
        <v>11</v>
      </c>
      <c r="B14" s="8">
        <v>42</v>
      </c>
      <c r="C14" s="8">
        <v>50</v>
      </c>
      <c r="D14" s="8">
        <v>629</v>
      </c>
      <c r="E14" s="8">
        <v>170</v>
      </c>
      <c r="F14" s="8">
        <v>207</v>
      </c>
      <c r="G14" s="8">
        <v>25</v>
      </c>
      <c r="H14" s="8">
        <v>44</v>
      </c>
      <c r="I14" s="8">
        <v>377</v>
      </c>
      <c r="J14" s="8">
        <v>2111</v>
      </c>
      <c r="K14" s="8">
        <v>142</v>
      </c>
      <c r="L14" s="8">
        <v>32</v>
      </c>
      <c r="M14" s="8">
        <v>52</v>
      </c>
      <c r="N14" s="8">
        <v>87</v>
      </c>
      <c r="O14" s="8">
        <v>209</v>
      </c>
      <c r="P14" s="8">
        <v>74</v>
      </c>
      <c r="Q14" s="8">
        <v>57</v>
      </c>
      <c r="R14" s="8">
        <v>138</v>
      </c>
      <c r="S14" s="8">
        <v>45</v>
      </c>
      <c r="T14" s="8">
        <v>359</v>
      </c>
      <c r="U14" s="8">
        <v>68</v>
      </c>
      <c r="V14" s="8">
        <v>88</v>
      </c>
      <c r="W14" s="8">
        <v>39</v>
      </c>
      <c r="X14" s="8">
        <v>1351</v>
      </c>
      <c r="Y14" s="8">
        <v>224</v>
      </c>
      <c r="Z14" s="8">
        <v>14</v>
      </c>
      <c r="AA14" s="8">
        <v>101</v>
      </c>
      <c r="AB14" s="8">
        <v>282</v>
      </c>
      <c r="AC14" s="8">
        <v>5</v>
      </c>
      <c r="AD14" s="8">
        <v>2866</v>
      </c>
      <c r="AE14" s="8">
        <v>292</v>
      </c>
      <c r="AF14" s="8">
        <v>591</v>
      </c>
      <c r="AG14" s="8">
        <v>134</v>
      </c>
      <c r="AH14" s="8">
        <v>6</v>
      </c>
      <c r="AI14" s="8">
        <v>6</v>
      </c>
      <c r="AJ14" s="8">
        <v>220</v>
      </c>
      <c r="AK14" s="8">
        <v>67</v>
      </c>
      <c r="AL14" s="8">
        <v>93</v>
      </c>
      <c r="AM14" s="8">
        <v>7</v>
      </c>
      <c r="AN14" s="8">
        <v>524</v>
      </c>
      <c r="AO14" s="8">
        <v>371</v>
      </c>
      <c r="AP14" s="8">
        <v>171</v>
      </c>
      <c r="AQ14" s="8">
        <v>67</v>
      </c>
      <c r="AR14" s="8">
        <v>563</v>
      </c>
      <c r="AS14" s="8">
        <v>197</v>
      </c>
      <c r="AT14" s="8">
        <v>145</v>
      </c>
      <c r="AU14" s="8">
        <v>875</v>
      </c>
      <c r="AV14" s="8">
        <v>57</v>
      </c>
      <c r="AW14" s="8">
        <v>36</v>
      </c>
      <c r="AX14" s="8">
        <v>43</v>
      </c>
      <c r="AY14" s="8">
        <v>771</v>
      </c>
      <c r="AZ14" s="11">
        <f>SUM(B14:AY14)</f>
        <v>15124</v>
      </c>
      <c r="BA14" s="12"/>
    </row>
    <row r="15" spans="1:53" ht="15">
      <c r="A15" s="14" t="s">
        <v>5</v>
      </c>
      <c r="B15" s="8">
        <v>27</v>
      </c>
      <c r="C15" s="8">
        <v>35</v>
      </c>
      <c r="D15" s="8">
        <v>743</v>
      </c>
      <c r="E15" s="8">
        <v>131</v>
      </c>
      <c r="F15" s="8">
        <v>61</v>
      </c>
      <c r="G15" s="8">
        <v>6</v>
      </c>
      <c r="H15" s="8">
        <v>26</v>
      </c>
      <c r="I15" s="8">
        <v>694</v>
      </c>
      <c r="J15" s="8">
        <v>3826</v>
      </c>
      <c r="K15" s="8">
        <v>37</v>
      </c>
      <c r="L15" s="8">
        <v>11</v>
      </c>
      <c r="M15" s="8">
        <v>144</v>
      </c>
      <c r="N15" s="8">
        <v>76</v>
      </c>
      <c r="O15" s="8">
        <v>182</v>
      </c>
      <c r="P15" s="8">
        <v>29</v>
      </c>
      <c r="Q15" s="8">
        <v>40</v>
      </c>
      <c r="R15" s="8">
        <v>132</v>
      </c>
      <c r="S15" s="8">
        <v>10</v>
      </c>
      <c r="T15" s="8">
        <v>312</v>
      </c>
      <c r="U15" s="8">
        <v>142</v>
      </c>
      <c r="V15" s="8">
        <v>33</v>
      </c>
      <c r="W15" s="8">
        <v>36</v>
      </c>
      <c r="X15" s="8">
        <v>10</v>
      </c>
      <c r="Y15" s="8">
        <v>18</v>
      </c>
      <c r="Z15" s="8">
        <v>15</v>
      </c>
      <c r="AA15" s="8">
        <v>28</v>
      </c>
      <c r="AB15" s="8">
        <v>57</v>
      </c>
      <c r="AC15" s="8">
        <v>15</v>
      </c>
      <c r="AD15" s="8">
        <v>2187</v>
      </c>
      <c r="AE15" s="8">
        <v>554</v>
      </c>
      <c r="AF15" s="8">
        <v>239</v>
      </c>
      <c r="AG15" s="8">
        <v>55</v>
      </c>
      <c r="AH15" s="8">
        <v>9</v>
      </c>
      <c r="AI15" s="8">
        <v>16</v>
      </c>
      <c r="AJ15" s="8">
        <v>1040</v>
      </c>
      <c r="AK15" s="8">
        <v>49</v>
      </c>
      <c r="AL15" s="8">
        <v>25</v>
      </c>
      <c r="AM15" s="8">
        <v>11</v>
      </c>
      <c r="AN15" s="8">
        <v>1342</v>
      </c>
      <c r="AO15" s="8">
        <v>19</v>
      </c>
      <c r="AP15" s="8">
        <v>222</v>
      </c>
      <c r="AQ15" s="8">
        <v>11</v>
      </c>
      <c r="AR15" s="8">
        <v>273</v>
      </c>
      <c r="AS15" s="8">
        <v>36</v>
      </c>
      <c r="AT15" s="8">
        <v>54</v>
      </c>
      <c r="AU15" s="8">
        <v>1242</v>
      </c>
      <c r="AV15" s="8">
        <v>70</v>
      </c>
      <c r="AW15" s="8">
        <v>107</v>
      </c>
      <c r="AX15" s="8">
        <v>9</v>
      </c>
      <c r="AY15" s="8">
        <v>186</v>
      </c>
      <c r="AZ15" s="11">
        <f>SUM(B15:AY15)</f>
        <v>14632</v>
      </c>
      <c r="BA15" s="12"/>
    </row>
    <row r="16" spans="1:53" ht="15">
      <c r="A16" s="14" t="s">
        <v>82</v>
      </c>
      <c r="B16" s="8">
        <v>41</v>
      </c>
      <c r="C16" s="8">
        <v>43</v>
      </c>
      <c r="D16" s="8">
        <v>984</v>
      </c>
      <c r="E16" s="8">
        <v>173</v>
      </c>
      <c r="F16" s="8">
        <v>66</v>
      </c>
      <c r="G16" s="8">
        <v>14</v>
      </c>
      <c r="H16" s="8">
        <v>41</v>
      </c>
      <c r="I16" s="8">
        <v>474</v>
      </c>
      <c r="J16" s="8">
        <v>3132</v>
      </c>
      <c r="K16" s="8">
        <v>39</v>
      </c>
      <c r="L16" s="8">
        <v>26</v>
      </c>
      <c r="M16" s="8">
        <v>146</v>
      </c>
      <c r="N16" s="8">
        <v>74</v>
      </c>
      <c r="O16" s="8">
        <v>184</v>
      </c>
      <c r="P16" s="8">
        <v>21</v>
      </c>
      <c r="Q16" s="8">
        <v>47</v>
      </c>
      <c r="R16" s="8">
        <v>92</v>
      </c>
      <c r="S16" s="8">
        <v>10</v>
      </c>
      <c r="T16" s="8">
        <v>957</v>
      </c>
      <c r="U16" s="8">
        <v>164</v>
      </c>
      <c r="V16" s="8">
        <v>39</v>
      </c>
      <c r="W16" s="8">
        <v>85</v>
      </c>
      <c r="X16" s="8">
        <v>19</v>
      </c>
      <c r="Y16" s="8">
        <v>53</v>
      </c>
      <c r="Z16" s="8">
        <v>25</v>
      </c>
      <c r="AA16" s="8">
        <v>31</v>
      </c>
      <c r="AB16" s="8">
        <v>81</v>
      </c>
      <c r="AC16" s="8">
        <v>10</v>
      </c>
      <c r="AD16" s="8">
        <v>1948</v>
      </c>
      <c r="AE16" s="8">
        <v>475</v>
      </c>
      <c r="AF16" s="8">
        <v>328</v>
      </c>
      <c r="AG16" s="8">
        <v>125</v>
      </c>
      <c r="AH16" s="8">
        <v>12</v>
      </c>
      <c r="AI16" s="8">
        <v>17</v>
      </c>
      <c r="AJ16" s="8">
        <v>257</v>
      </c>
      <c r="AK16" s="8">
        <v>121</v>
      </c>
      <c r="AL16" s="8">
        <v>23</v>
      </c>
      <c r="AM16" s="8">
        <v>22</v>
      </c>
      <c r="AN16" s="8">
        <v>323</v>
      </c>
      <c r="AO16" s="8">
        <v>3</v>
      </c>
      <c r="AP16" s="8">
        <v>307</v>
      </c>
      <c r="AQ16" s="8">
        <v>18</v>
      </c>
      <c r="AR16" s="8">
        <v>364</v>
      </c>
      <c r="AS16" s="8">
        <v>17</v>
      </c>
      <c r="AT16" s="8">
        <v>24</v>
      </c>
      <c r="AU16" s="8">
        <v>872</v>
      </c>
      <c r="AV16" s="8">
        <v>120</v>
      </c>
      <c r="AW16" s="8">
        <v>108</v>
      </c>
      <c r="AX16" s="8">
        <v>11</v>
      </c>
      <c r="AY16" s="8">
        <v>178</v>
      </c>
      <c r="AZ16" s="11">
        <f>SUM(B16:AY16)</f>
        <v>12744</v>
      </c>
      <c r="BA16" s="12"/>
    </row>
    <row r="17" spans="1:53" ht="15">
      <c r="A17" s="14" t="s">
        <v>10</v>
      </c>
      <c r="B17" s="8">
        <v>16</v>
      </c>
      <c r="C17" s="8">
        <v>5</v>
      </c>
      <c r="D17" s="8">
        <v>1255</v>
      </c>
      <c r="E17" s="8">
        <v>92</v>
      </c>
      <c r="F17" s="8">
        <v>33</v>
      </c>
      <c r="G17" s="8">
        <v>7</v>
      </c>
      <c r="H17" s="8">
        <v>6</v>
      </c>
      <c r="I17" s="8">
        <v>192</v>
      </c>
      <c r="J17" s="8">
        <v>835</v>
      </c>
      <c r="K17" s="8">
        <v>8</v>
      </c>
      <c r="L17" s="8">
        <v>13</v>
      </c>
      <c r="M17" s="8">
        <v>44</v>
      </c>
      <c r="N17" s="8">
        <v>15</v>
      </c>
      <c r="O17" s="8">
        <v>51</v>
      </c>
      <c r="P17" s="8">
        <v>3</v>
      </c>
      <c r="Q17" s="8">
        <v>9</v>
      </c>
      <c r="R17" s="8">
        <v>13</v>
      </c>
      <c r="S17" s="8">
        <v>0</v>
      </c>
      <c r="T17" s="8">
        <v>233</v>
      </c>
      <c r="U17" s="8">
        <v>51</v>
      </c>
      <c r="V17" s="8">
        <v>11</v>
      </c>
      <c r="W17" s="8">
        <v>14</v>
      </c>
      <c r="X17" s="8">
        <v>33</v>
      </c>
      <c r="Y17" s="8">
        <v>13</v>
      </c>
      <c r="Z17" s="8">
        <v>3</v>
      </c>
      <c r="AA17" s="8">
        <v>20</v>
      </c>
      <c r="AB17" s="8">
        <v>18</v>
      </c>
      <c r="AC17" s="8">
        <v>8</v>
      </c>
      <c r="AD17" s="8">
        <v>597</v>
      </c>
      <c r="AE17" s="8">
        <v>503</v>
      </c>
      <c r="AF17" s="8">
        <v>152</v>
      </c>
      <c r="AG17" s="8">
        <v>27</v>
      </c>
      <c r="AH17" s="8">
        <v>3</v>
      </c>
      <c r="AI17" s="8">
        <v>3</v>
      </c>
      <c r="AJ17" s="8">
        <v>129</v>
      </c>
      <c r="AK17" s="8">
        <v>18</v>
      </c>
      <c r="AL17" s="8">
        <v>10</v>
      </c>
      <c r="AM17" s="8">
        <v>2</v>
      </c>
      <c r="AN17" s="8">
        <v>134</v>
      </c>
      <c r="AO17" s="8">
        <v>7</v>
      </c>
      <c r="AP17" s="8">
        <v>72</v>
      </c>
      <c r="AQ17" s="8">
        <v>2</v>
      </c>
      <c r="AR17" s="8">
        <v>136</v>
      </c>
      <c r="AS17" s="8">
        <v>2</v>
      </c>
      <c r="AT17" s="8">
        <v>14</v>
      </c>
      <c r="AU17" s="8">
        <v>245</v>
      </c>
      <c r="AV17" s="8">
        <v>23</v>
      </c>
      <c r="AW17" s="8">
        <v>15</v>
      </c>
      <c r="AX17" s="8">
        <v>1</v>
      </c>
      <c r="AY17" s="8">
        <v>39</v>
      </c>
      <c r="AZ17" s="11">
        <f>SUM(B17:AY17)</f>
        <v>5135</v>
      </c>
      <c r="BA17" s="12"/>
    </row>
    <row r="18" spans="1:53" ht="15">
      <c r="A18" s="14" t="s">
        <v>75</v>
      </c>
      <c r="B18" s="8">
        <v>3</v>
      </c>
      <c r="C18" s="8">
        <v>7</v>
      </c>
      <c r="D18" s="8">
        <v>615</v>
      </c>
      <c r="E18" s="8">
        <v>74</v>
      </c>
      <c r="F18" s="8">
        <v>43</v>
      </c>
      <c r="G18" s="8">
        <v>4</v>
      </c>
      <c r="H18" s="8">
        <v>4</v>
      </c>
      <c r="I18" s="8">
        <v>88</v>
      </c>
      <c r="J18" s="8">
        <v>346</v>
      </c>
      <c r="K18" s="8">
        <v>30</v>
      </c>
      <c r="L18" s="8">
        <v>4</v>
      </c>
      <c r="M18" s="8">
        <v>35</v>
      </c>
      <c r="N18" s="8">
        <v>13</v>
      </c>
      <c r="O18" s="8">
        <v>47</v>
      </c>
      <c r="P18" s="8">
        <v>1</v>
      </c>
      <c r="Q18" s="8">
        <v>4</v>
      </c>
      <c r="R18" s="8">
        <v>16</v>
      </c>
      <c r="S18" s="8">
        <v>2</v>
      </c>
      <c r="T18" s="8">
        <v>122</v>
      </c>
      <c r="U18" s="8">
        <v>49</v>
      </c>
      <c r="V18" s="8">
        <v>11</v>
      </c>
      <c r="W18" s="8">
        <v>5</v>
      </c>
      <c r="X18" s="8">
        <v>6</v>
      </c>
      <c r="Y18" s="8">
        <v>8</v>
      </c>
      <c r="Z18" s="8">
        <v>5</v>
      </c>
      <c r="AA18" s="8">
        <v>8</v>
      </c>
      <c r="AB18" s="8">
        <v>8</v>
      </c>
      <c r="AC18" s="8">
        <v>5</v>
      </c>
      <c r="AD18" s="8">
        <v>224</v>
      </c>
      <c r="AE18" s="8">
        <v>286</v>
      </c>
      <c r="AF18" s="8">
        <v>55</v>
      </c>
      <c r="AG18" s="8">
        <v>16</v>
      </c>
      <c r="AH18" s="8">
        <v>0</v>
      </c>
      <c r="AI18" s="8">
        <v>1</v>
      </c>
      <c r="AJ18" s="8">
        <v>99</v>
      </c>
      <c r="AK18" s="8">
        <v>6</v>
      </c>
      <c r="AL18" s="8">
        <v>1</v>
      </c>
      <c r="AM18" s="8">
        <v>0</v>
      </c>
      <c r="AN18" s="8">
        <v>266</v>
      </c>
      <c r="AO18" s="8">
        <v>1</v>
      </c>
      <c r="AP18" s="8">
        <v>33</v>
      </c>
      <c r="AQ18" s="8">
        <v>1</v>
      </c>
      <c r="AR18" s="8">
        <v>102</v>
      </c>
      <c r="AS18" s="8">
        <v>1</v>
      </c>
      <c r="AT18" s="8">
        <v>6</v>
      </c>
      <c r="AU18" s="8">
        <v>114</v>
      </c>
      <c r="AV18" s="8">
        <v>4</v>
      </c>
      <c r="AW18" s="8">
        <v>17</v>
      </c>
      <c r="AX18" s="8">
        <v>4</v>
      </c>
      <c r="AY18" s="8">
        <v>14</v>
      </c>
      <c r="AZ18" s="11">
        <f>SUM(B18:AY18)</f>
        <v>2814</v>
      </c>
      <c r="BA18" s="12"/>
    </row>
    <row r="19" spans="1:53" ht="15">
      <c r="A19" s="14" t="s">
        <v>7</v>
      </c>
      <c r="B19" s="8">
        <v>65</v>
      </c>
      <c r="C19" s="8">
        <v>18</v>
      </c>
      <c r="D19" s="8">
        <v>232</v>
      </c>
      <c r="E19" s="8">
        <v>263</v>
      </c>
      <c r="F19" s="8">
        <v>5</v>
      </c>
      <c r="G19" s="8">
        <v>0</v>
      </c>
      <c r="H19" s="8">
        <v>2</v>
      </c>
      <c r="I19" s="8">
        <v>8</v>
      </c>
      <c r="J19" s="8">
        <v>232</v>
      </c>
      <c r="K19" s="8">
        <v>3</v>
      </c>
      <c r="L19" s="8">
        <v>3</v>
      </c>
      <c r="M19" s="8">
        <v>6</v>
      </c>
      <c r="N19" s="8">
        <v>6</v>
      </c>
      <c r="O19" s="8">
        <v>35</v>
      </c>
      <c r="P19" s="8">
        <v>20</v>
      </c>
      <c r="Q19" s="8">
        <v>12</v>
      </c>
      <c r="R19" s="8">
        <v>3</v>
      </c>
      <c r="S19" s="8">
        <v>3</v>
      </c>
      <c r="T19" s="8">
        <v>54</v>
      </c>
      <c r="U19" s="8">
        <v>26</v>
      </c>
      <c r="V19" s="8">
        <v>5</v>
      </c>
      <c r="W19" s="8">
        <v>2</v>
      </c>
      <c r="X19" s="8">
        <v>47</v>
      </c>
      <c r="Y19" s="8">
        <v>25</v>
      </c>
      <c r="Z19" s="8">
        <v>0</v>
      </c>
      <c r="AA19" s="8">
        <v>10</v>
      </c>
      <c r="AB19" s="8">
        <v>7</v>
      </c>
      <c r="AC19" s="8">
        <v>5</v>
      </c>
      <c r="AD19" s="8">
        <v>57</v>
      </c>
      <c r="AE19" s="8">
        <v>60</v>
      </c>
      <c r="AF19" s="8">
        <v>149</v>
      </c>
      <c r="AG19" s="8">
        <v>38</v>
      </c>
      <c r="AH19" s="8">
        <v>0</v>
      </c>
      <c r="AI19" s="8">
        <v>1</v>
      </c>
      <c r="AJ19" s="8">
        <v>18</v>
      </c>
      <c r="AK19" s="8">
        <v>12</v>
      </c>
      <c r="AL19" s="8">
        <v>34</v>
      </c>
      <c r="AM19" s="8">
        <v>0</v>
      </c>
      <c r="AN19" s="8">
        <v>21</v>
      </c>
      <c r="AO19" s="8">
        <v>5</v>
      </c>
      <c r="AP19" s="8">
        <v>50</v>
      </c>
      <c r="AQ19" s="8">
        <v>0</v>
      </c>
      <c r="AR19" s="8">
        <v>125</v>
      </c>
      <c r="AS19" s="8">
        <v>1</v>
      </c>
      <c r="AT19" s="8">
        <v>3</v>
      </c>
      <c r="AU19" s="8">
        <v>734</v>
      </c>
      <c r="AV19" s="8">
        <v>3</v>
      </c>
      <c r="AW19" s="8">
        <v>1</v>
      </c>
      <c r="AX19" s="8">
        <v>1</v>
      </c>
      <c r="AY19" s="8">
        <v>14</v>
      </c>
      <c r="AZ19" s="11">
        <f>SUM(B19:AY19)</f>
        <v>2424</v>
      </c>
      <c r="BA19" s="12"/>
    </row>
    <row r="20" spans="1:53" ht="15">
      <c r="A20" s="14" t="s">
        <v>17</v>
      </c>
      <c r="B20" s="8">
        <v>2</v>
      </c>
      <c r="C20" s="8">
        <v>1</v>
      </c>
      <c r="D20" s="8">
        <v>526</v>
      </c>
      <c r="E20" s="8">
        <v>6</v>
      </c>
      <c r="F20" s="8">
        <v>3</v>
      </c>
      <c r="G20" s="8">
        <v>0</v>
      </c>
      <c r="H20" s="8">
        <v>1</v>
      </c>
      <c r="I20" s="8">
        <v>88</v>
      </c>
      <c r="J20" s="8">
        <v>430</v>
      </c>
      <c r="K20" s="8">
        <v>5</v>
      </c>
      <c r="L20" s="8">
        <v>2</v>
      </c>
      <c r="M20" s="8">
        <v>27</v>
      </c>
      <c r="N20" s="8">
        <v>3</v>
      </c>
      <c r="O20" s="8">
        <v>6</v>
      </c>
      <c r="P20" s="8">
        <v>2</v>
      </c>
      <c r="Q20" s="8">
        <v>0</v>
      </c>
      <c r="R20" s="8">
        <v>4</v>
      </c>
      <c r="S20" s="8">
        <v>0</v>
      </c>
      <c r="T20" s="8">
        <v>18</v>
      </c>
      <c r="U20" s="8">
        <v>31</v>
      </c>
      <c r="V20" s="8">
        <v>2</v>
      </c>
      <c r="W20" s="8">
        <v>4</v>
      </c>
      <c r="X20" s="8">
        <v>0</v>
      </c>
      <c r="Y20" s="8">
        <v>0</v>
      </c>
      <c r="Z20" s="8">
        <v>0</v>
      </c>
      <c r="AA20" s="8">
        <v>2</v>
      </c>
      <c r="AB20" s="8">
        <v>2</v>
      </c>
      <c r="AC20" s="8">
        <v>0</v>
      </c>
      <c r="AD20" s="8">
        <v>164</v>
      </c>
      <c r="AE20" s="8">
        <v>294</v>
      </c>
      <c r="AF20" s="8">
        <v>54</v>
      </c>
      <c r="AG20" s="8">
        <v>2</v>
      </c>
      <c r="AH20" s="8">
        <v>0</v>
      </c>
      <c r="AI20" s="8">
        <v>0</v>
      </c>
      <c r="AJ20" s="8">
        <v>156</v>
      </c>
      <c r="AK20" s="8">
        <v>8</v>
      </c>
      <c r="AL20" s="8">
        <v>0</v>
      </c>
      <c r="AM20" s="8">
        <v>1</v>
      </c>
      <c r="AN20" s="8">
        <v>102</v>
      </c>
      <c r="AO20" s="8">
        <v>0</v>
      </c>
      <c r="AP20" s="8">
        <v>10</v>
      </c>
      <c r="AQ20" s="8">
        <v>0</v>
      </c>
      <c r="AR20" s="8">
        <v>22</v>
      </c>
      <c r="AS20" s="8">
        <v>0</v>
      </c>
      <c r="AT20" s="8">
        <v>5</v>
      </c>
      <c r="AU20" s="8">
        <v>40</v>
      </c>
      <c r="AV20" s="8">
        <v>1</v>
      </c>
      <c r="AW20" s="8">
        <v>6</v>
      </c>
      <c r="AX20" s="8">
        <v>0</v>
      </c>
      <c r="AY20" s="8">
        <v>1</v>
      </c>
      <c r="AZ20" s="11">
        <f>SUM(B20:AY20)</f>
        <v>2031</v>
      </c>
      <c r="BA20" s="12"/>
    </row>
    <row r="21" spans="1:53" ht="15">
      <c r="A21" s="14" t="s">
        <v>3</v>
      </c>
      <c r="B21" s="8">
        <v>3</v>
      </c>
      <c r="C21" s="8">
        <v>1</v>
      </c>
      <c r="D21" s="8">
        <v>310</v>
      </c>
      <c r="E21" s="8">
        <v>49</v>
      </c>
      <c r="F21" s="8">
        <v>16</v>
      </c>
      <c r="G21" s="8">
        <v>0</v>
      </c>
      <c r="H21" s="8">
        <v>0</v>
      </c>
      <c r="I21" s="8">
        <v>61</v>
      </c>
      <c r="J21" s="8">
        <v>132</v>
      </c>
      <c r="K21" s="8">
        <v>3</v>
      </c>
      <c r="L21" s="8">
        <v>0</v>
      </c>
      <c r="M21" s="8">
        <v>8</v>
      </c>
      <c r="N21" s="8">
        <v>3</v>
      </c>
      <c r="O21" s="8">
        <v>125</v>
      </c>
      <c r="P21" s="8">
        <v>6</v>
      </c>
      <c r="Q21" s="8">
        <v>3</v>
      </c>
      <c r="R21" s="8">
        <v>11</v>
      </c>
      <c r="S21" s="8">
        <v>0</v>
      </c>
      <c r="T21" s="8">
        <v>30</v>
      </c>
      <c r="U21" s="8">
        <v>21</v>
      </c>
      <c r="V21" s="8">
        <v>7</v>
      </c>
      <c r="W21" s="8">
        <v>6</v>
      </c>
      <c r="X21" s="8">
        <v>0</v>
      </c>
      <c r="Y21" s="8">
        <v>2</v>
      </c>
      <c r="Z21" s="8">
        <v>0</v>
      </c>
      <c r="AA21" s="8">
        <v>87</v>
      </c>
      <c r="AB21" s="8">
        <v>16</v>
      </c>
      <c r="AC21" s="8">
        <v>0</v>
      </c>
      <c r="AD21" s="8">
        <v>134</v>
      </c>
      <c r="AE21" s="8">
        <v>83</v>
      </c>
      <c r="AF21" s="8">
        <v>72</v>
      </c>
      <c r="AG21" s="8">
        <v>26</v>
      </c>
      <c r="AH21" s="8">
        <v>1</v>
      </c>
      <c r="AI21" s="8">
        <v>3</v>
      </c>
      <c r="AJ21" s="8">
        <v>90</v>
      </c>
      <c r="AK21" s="8">
        <v>7</v>
      </c>
      <c r="AL21" s="8">
        <v>8</v>
      </c>
      <c r="AM21" s="8">
        <v>1</v>
      </c>
      <c r="AN21" s="8">
        <v>135</v>
      </c>
      <c r="AO21" s="8">
        <v>0</v>
      </c>
      <c r="AP21" s="8">
        <v>20</v>
      </c>
      <c r="AQ21" s="8">
        <v>0</v>
      </c>
      <c r="AR21" s="8">
        <v>21</v>
      </c>
      <c r="AS21" s="8">
        <v>2</v>
      </c>
      <c r="AT21" s="8">
        <v>6</v>
      </c>
      <c r="AU21" s="8">
        <v>350</v>
      </c>
      <c r="AV21" s="8">
        <v>1</v>
      </c>
      <c r="AW21" s="8">
        <v>3</v>
      </c>
      <c r="AX21" s="8">
        <v>3</v>
      </c>
      <c r="AY21" s="8">
        <v>18</v>
      </c>
      <c r="AZ21" s="11">
        <f>SUM(B21:AY21)</f>
        <v>1884</v>
      </c>
      <c r="BA21" s="13"/>
    </row>
    <row r="22" spans="1:53" ht="15">
      <c r="A22" s="14" t="s">
        <v>4</v>
      </c>
      <c r="B22" s="8">
        <v>0</v>
      </c>
      <c r="C22" s="8">
        <v>3</v>
      </c>
      <c r="D22" s="8">
        <v>455</v>
      </c>
      <c r="E22" s="8">
        <v>57</v>
      </c>
      <c r="F22" s="8">
        <v>10</v>
      </c>
      <c r="G22" s="8">
        <v>3</v>
      </c>
      <c r="H22" s="8">
        <v>6</v>
      </c>
      <c r="I22" s="8">
        <v>46</v>
      </c>
      <c r="J22" s="8">
        <v>159</v>
      </c>
      <c r="K22" s="8">
        <v>6</v>
      </c>
      <c r="L22" s="8">
        <v>3</v>
      </c>
      <c r="M22" s="8">
        <v>19</v>
      </c>
      <c r="N22" s="8">
        <v>9</v>
      </c>
      <c r="O22" s="8">
        <v>12</v>
      </c>
      <c r="P22" s="8">
        <v>2</v>
      </c>
      <c r="Q22" s="8">
        <v>7</v>
      </c>
      <c r="R22" s="8">
        <v>11</v>
      </c>
      <c r="S22" s="8">
        <v>1</v>
      </c>
      <c r="T22" s="8">
        <v>21</v>
      </c>
      <c r="U22" s="8">
        <v>22</v>
      </c>
      <c r="V22" s="8">
        <v>4</v>
      </c>
      <c r="W22" s="8">
        <v>2</v>
      </c>
      <c r="X22" s="8">
        <v>3</v>
      </c>
      <c r="Y22" s="8">
        <v>3</v>
      </c>
      <c r="Z22" s="8">
        <v>1</v>
      </c>
      <c r="AA22" s="8">
        <v>3</v>
      </c>
      <c r="AB22" s="8">
        <v>6</v>
      </c>
      <c r="AC22" s="8">
        <v>0</v>
      </c>
      <c r="AD22" s="8">
        <v>149</v>
      </c>
      <c r="AE22" s="8">
        <v>243</v>
      </c>
      <c r="AF22" s="8">
        <v>71</v>
      </c>
      <c r="AG22" s="8">
        <v>6</v>
      </c>
      <c r="AH22" s="8">
        <v>0</v>
      </c>
      <c r="AI22" s="8">
        <v>0</v>
      </c>
      <c r="AJ22" s="8">
        <v>167</v>
      </c>
      <c r="AK22" s="8">
        <v>5</v>
      </c>
      <c r="AL22" s="8">
        <v>2</v>
      </c>
      <c r="AM22" s="8">
        <v>1</v>
      </c>
      <c r="AN22" s="8">
        <v>63</v>
      </c>
      <c r="AO22" s="8">
        <v>2</v>
      </c>
      <c r="AP22" s="8">
        <v>30</v>
      </c>
      <c r="AQ22" s="8">
        <v>1</v>
      </c>
      <c r="AR22" s="8">
        <v>40</v>
      </c>
      <c r="AS22" s="8">
        <v>1</v>
      </c>
      <c r="AT22" s="8">
        <v>2</v>
      </c>
      <c r="AU22" s="8">
        <v>73</v>
      </c>
      <c r="AV22" s="8">
        <v>3</v>
      </c>
      <c r="AW22" s="8">
        <v>8</v>
      </c>
      <c r="AX22" s="8">
        <v>1</v>
      </c>
      <c r="AY22" s="8">
        <v>11</v>
      </c>
      <c r="AZ22" s="11">
        <f>SUM(B22:AY22)</f>
        <v>1753</v>
      </c>
      <c r="BA22" s="13"/>
    </row>
    <row r="23" spans="1:53" ht="15">
      <c r="A23" s="14" t="s">
        <v>14</v>
      </c>
      <c r="B23" s="8">
        <v>17</v>
      </c>
      <c r="C23" s="8">
        <v>1</v>
      </c>
      <c r="D23" s="8">
        <v>118</v>
      </c>
      <c r="E23" s="8">
        <v>9</v>
      </c>
      <c r="F23" s="8">
        <v>36</v>
      </c>
      <c r="G23" s="8">
        <v>0</v>
      </c>
      <c r="H23" s="8">
        <v>0</v>
      </c>
      <c r="I23" s="8">
        <v>88</v>
      </c>
      <c r="J23" s="8">
        <v>226</v>
      </c>
      <c r="K23" s="8">
        <v>3</v>
      </c>
      <c r="L23" s="8">
        <v>0</v>
      </c>
      <c r="M23" s="8">
        <v>5</v>
      </c>
      <c r="N23" s="8">
        <v>6</v>
      </c>
      <c r="O23" s="8">
        <v>63</v>
      </c>
      <c r="P23" s="8">
        <v>0</v>
      </c>
      <c r="Q23" s="8">
        <v>1</v>
      </c>
      <c r="R23" s="8">
        <v>6</v>
      </c>
      <c r="S23" s="8">
        <v>1</v>
      </c>
      <c r="T23" s="8">
        <v>46</v>
      </c>
      <c r="U23" s="8">
        <v>21</v>
      </c>
      <c r="V23" s="8">
        <v>1</v>
      </c>
      <c r="W23" s="8">
        <v>2</v>
      </c>
      <c r="X23" s="8">
        <v>8</v>
      </c>
      <c r="Y23" s="8">
        <v>8</v>
      </c>
      <c r="Z23" s="8">
        <v>1</v>
      </c>
      <c r="AA23" s="8">
        <v>4</v>
      </c>
      <c r="AB23" s="8">
        <v>29</v>
      </c>
      <c r="AC23" s="8">
        <v>0</v>
      </c>
      <c r="AD23" s="8">
        <v>64</v>
      </c>
      <c r="AE23" s="8">
        <v>44</v>
      </c>
      <c r="AF23" s="8">
        <v>52</v>
      </c>
      <c r="AG23" s="8">
        <v>12</v>
      </c>
      <c r="AH23" s="8">
        <v>0</v>
      </c>
      <c r="AI23" s="8">
        <v>3</v>
      </c>
      <c r="AJ23" s="8">
        <v>124</v>
      </c>
      <c r="AK23" s="8">
        <v>9</v>
      </c>
      <c r="AL23" s="8">
        <v>4</v>
      </c>
      <c r="AM23" s="8">
        <v>0</v>
      </c>
      <c r="AN23" s="8">
        <v>65</v>
      </c>
      <c r="AO23" s="8">
        <v>10</v>
      </c>
      <c r="AP23" s="8">
        <v>10</v>
      </c>
      <c r="AQ23" s="8">
        <v>1</v>
      </c>
      <c r="AR23" s="8">
        <v>77</v>
      </c>
      <c r="AS23" s="8">
        <v>6</v>
      </c>
      <c r="AT23" s="8">
        <v>3</v>
      </c>
      <c r="AU23" s="8">
        <v>189</v>
      </c>
      <c r="AV23" s="8">
        <v>3</v>
      </c>
      <c r="AW23" s="8">
        <v>1</v>
      </c>
      <c r="AX23" s="8">
        <v>1</v>
      </c>
      <c r="AY23" s="8">
        <v>34</v>
      </c>
      <c r="AZ23" s="11">
        <f>SUM(B23:AY23)</f>
        <v>1412</v>
      </c>
      <c r="BA23" s="13"/>
    </row>
    <row r="24" spans="1:53" ht="15">
      <c r="A24" s="14" t="s">
        <v>15</v>
      </c>
      <c r="B24" s="8">
        <v>10</v>
      </c>
      <c r="C24" s="8">
        <v>0</v>
      </c>
      <c r="D24" s="8">
        <v>117</v>
      </c>
      <c r="E24" s="8">
        <v>8</v>
      </c>
      <c r="F24" s="8">
        <v>13</v>
      </c>
      <c r="G24" s="8">
        <v>0</v>
      </c>
      <c r="H24" s="8">
        <v>0</v>
      </c>
      <c r="I24" s="8">
        <v>81</v>
      </c>
      <c r="J24" s="8">
        <v>140</v>
      </c>
      <c r="K24" s="8">
        <v>5</v>
      </c>
      <c r="L24" s="8">
        <v>0</v>
      </c>
      <c r="M24" s="8">
        <v>3</v>
      </c>
      <c r="N24" s="8">
        <v>1</v>
      </c>
      <c r="O24" s="8">
        <v>53</v>
      </c>
      <c r="P24" s="8">
        <v>0</v>
      </c>
      <c r="Q24" s="8">
        <v>5</v>
      </c>
      <c r="R24" s="8">
        <v>1</v>
      </c>
      <c r="S24" s="8">
        <v>4</v>
      </c>
      <c r="T24" s="8">
        <v>40</v>
      </c>
      <c r="U24" s="8">
        <v>5</v>
      </c>
      <c r="V24" s="8">
        <v>4</v>
      </c>
      <c r="W24" s="8">
        <v>10</v>
      </c>
      <c r="X24" s="8">
        <v>26</v>
      </c>
      <c r="Y24" s="8">
        <v>0</v>
      </c>
      <c r="Z24" s="8">
        <v>0</v>
      </c>
      <c r="AA24" s="8">
        <v>5</v>
      </c>
      <c r="AB24" s="8">
        <v>37</v>
      </c>
      <c r="AC24" s="8">
        <v>2</v>
      </c>
      <c r="AD24" s="8">
        <v>54</v>
      </c>
      <c r="AE24" s="8">
        <v>43</v>
      </c>
      <c r="AF24" s="8">
        <v>39</v>
      </c>
      <c r="AG24" s="8">
        <v>6</v>
      </c>
      <c r="AH24" s="8">
        <v>2</v>
      </c>
      <c r="AI24" s="8">
        <v>1</v>
      </c>
      <c r="AJ24" s="8">
        <v>77</v>
      </c>
      <c r="AK24" s="8">
        <v>6</v>
      </c>
      <c r="AL24" s="8">
        <v>25</v>
      </c>
      <c r="AM24" s="8">
        <v>0</v>
      </c>
      <c r="AN24" s="8">
        <v>89</v>
      </c>
      <c r="AO24" s="8">
        <v>2</v>
      </c>
      <c r="AP24" s="8">
        <v>4</v>
      </c>
      <c r="AQ24" s="8">
        <v>0</v>
      </c>
      <c r="AR24" s="8">
        <v>116</v>
      </c>
      <c r="AS24" s="8">
        <v>1</v>
      </c>
      <c r="AT24" s="8">
        <v>0</v>
      </c>
      <c r="AU24" s="8">
        <v>160</v>
      </c>
      <c r="AV24" s="8">
        <v>3</v>
      </c>
      <c r="AW24" s="8">
        <v>7</v>
      </c>
      <c r="AX24" s="8">
        <v>1</v>
      </c>
      <c r="AY24" s="8">
        <v>67</v>
      </c>
      <c r="AZ24" s="11">
        <f>SUM(B24:AY24)</f>
        <v>1273</v>
      </c>
      <c r="BA24" s="13"/>
    </row>
    <row r="25" spans="1:53" ht="15">
      <c r="A25" s="14" t="s">
        <v>78</v>
      </c>
      <c r="B25" s="8">
        <v>0</v>
      </c>
      <c r="C25" s="8">
        <v>1</v>
      </c>
      <c r="D25" s="8">
        <v>229</v>
      </c>
      <c r="E25" s="8">
        <v>13</v>
      </c>
      <c r="F25" s="8">
        <v>4</v>
      </c>
      <c r="G25" s="8">
        <v>0</v>
      </c>
      <c r="H25" s="8">
        <v>1</v>
      </c>
      <c r="I25" s="8">
        <v>49</v>
      </c>
      <c r="J25" s="8">
        <v>120</v>
      </c>
      <c r="K25" s="8">
        <v>2</v>
      </c>
      <c r="L25" s="8">
        <v>0</v>
      </c>
      <c r="M25" s="8">
        <v>15</v>
      </c>
      <c r="N25" s="8">
        <v>2</v>
      </c>
      <c r="O25" s="8">
        <v>7</v>
      </c>
      <c r="P25" s="8">
        <v>4</v>
      </c>
      <c r="Q25" s="8">
        <v>1</v>
      </c>
      <c r="R25" s="8">
        <v>3</v>
      </c>
      <c r="S25" s="8">
        <v>0</v>
      </c>
      <c r="T25" s="8">
        <v>13</v>
      </c>
      <c r="U25" s="8">
        <v>44</v>
      </c>
      <c r="V25" s="8">
        <v>1</v>
      </c>
      <c r="W25" s="8">
        <v>2</v>
      </c>
      <c r="X25" s="8">
        <v>1</v>
      </c>
      <c r="Y25" s="8">
        <v>0</v>
      </c>
      <c r="Z25" s="8">
        <v>1</v>
      </c>
      <c r="AA25" s="8">
        <v>1</v>
      </c>
      <c r="AB25" s="8">
        <v>3</v>
      </c>
      <c r="AC25" s="8">
        <v>0</v>
      </c>
      <c r="AD25" s="8">
        <v>84</v>
      </c>
      <c r="AE25" s="8">
        <v>365</v>
      </c>
      <c r="AF25" s="8">
        <v>13</v>
      </c>
      <c r="AG25" s="8">
        <v>1</v>
      </c>
      <c r="AH25" s="8">
        <v>0</v>
      </c>
      <c r="AI25" s="8">
        <v>0</v>
      </c>
      <c r="AJ25" s="8">
        <v>89</v>
      </c>
      <c r="AK25" s="8">
        <v>16</v>
      </c>
      <c r="AL25" s="8">
        <v>0</v>
      </c>
      <c r="AM25" s="8">
        <v>0</v>
      </c>
      <c r="AN25" s="8">
        <v>51</v>
      </c>
      <c r="AO25" s="8">
        <v>0</v>
      </c>
      <c r="AP25" s="8">
        <v>4</v>
      </c>
      <c r="AQ25" s="8">
        <v>0</v>
      </c>
      <c r="AR25" s="8">
        <v>6</v>
      </c>
      <c r="AS25" s="8">
        <v>0</v>
      </c>
      <c r="AT25" s="8">
        <v>5</v>
      </c>
      <c r="AU25" s="8">
        <v>35</v>
      </c>
      <c r="AV25" s="8">
        <v>2</v>
      </c>
      <c r="AW25" s="8">
        <v>7</v>
      </c>
      <c r="AX25" s="8">
        <v>0</v>
      </c>
      <c r="AY25" s="8">
        <v>5</v>
      </c>
      <c r="AZ25" s="11">
        <f>SUM(B25:AY25)</f>
        <v>1200</v>
      </c>
      <c r="BA25" s="13"/>
    </row>
    <row r="26" spans="1:53" ht="15">
      <c r="A26" s="14" t="s">
        <v>74</v>
      </c>
      <c r="B26" s="8">
        <v>1</v>
      </c>
      <c r="C26" s="8">
        <v>0</v>
      </c>
      <c r="D26" s="8">
        <v>89</v>
      </c>
      <c r="E26" s="8">
        <v>9</v>
      </c>
      <c r="F26" s="8">
        <v>3</v>
      </c>
      <c r="G26" s="8">
        <v>0</v>
      </c>
      <c r="H26" s="8">
        <v>5</v>
      </c>
      <c r="I26" s="8">
        <v>93</v>
      </c>
      <c r="J26" s="8">
        <v>180</v>
      </c>
      <c r="K26" s="8">
        <v>2</v>
      </c>
      <c r="L26" s="8">
        <v>1</v>
      </c>
      <c r="M26" s="8">
        <v>12</v>
      </c>
      <c r="N26" s="8">
        <v>2</v>
      </c>
      <c r="O26" s="8">
        <v>14</v>
      </c>
      <c r="P26" s="8">
        <v>3</v>
      </c>
      <c r="Q26" s="8">
        <v>1</v>
      </c>
      <c r="R26" s="8">
        <v>10</v>
      </c>
      <c r="S26" s="8">
        <v>0</v>
      </c>
      <c r="T26" s="8">
        <v>18</v>
      </c>
      <c r="U26" s="8">
        <v>27</v>
      </c>
      <c r="V26" s="8">
        <v>1</v>
      </c>
      <c r="W26" s="8">
        <v>0</v>
      </c>
      <c r="X26" s="8">
        <v>4</v>
      </c>
      <c r="Y26" s="8">
        <v>1</v>
      </c>
      <c r="Z26" s="8">
        <v>0</v>
      </c>
      <c r="AA26" s="8">
        <v>1</v>
      </c>
      <c r="AB26" s="8">
        <v>5</v>
      </c>
      <c r="AC26" s="8">
        <v>0</v>
      </c>
      <c r="AD26" s="8">
        <v>118</v>
      </c>
      <c r="AE26" s="8">
        <v>51</v>
      </c>
      <c r="AF26" s="8">
        <v>12</v>
      </c>
      <c r="AG26" s="8">
        <v>9</v>
      </c>
      <c r="AH26" s="8">
        <v>1</v>
      </c>
      <c r="AI26" s="8">
        <v>1</v>
      </c>
      <c r="AJ26" s="8">
        <v>173</v>
      </c>
      <c r="AK26" s="8">
        <v>4</v>
      </c>
      <c r="AL26" s="8">
        <v>2</v>
      </c>
      <c r="AM26" s="8">
        <v>0</v>
      </c>
      <c r="AN26" s="8">
        <v>130</v>
      </c>
      <c r="AO26" s="8">
        <v>1</v>
      </c>
      <c r="AP26" s="8">
        <v>13</v>
      </c>
      <c r="AQ26" s="8">
        <v>1</v>
      </c>
      <c r="AR26" s="8">
        <v>11</v>
      </c>
      <c r="AS26" s="8">
        <v>0</v>
      </c>
      <c r="AT26" s="8">
        <v>8</v>
      </c>
      <c r="AU26" s="8">
        <v>80</v>
      </c>
      <c r="AV26" s="8">
        <v>3</v>
      </c>
      <c r="AW26" s="8">
        <v>4</v>
      </c>
      <c r="AX26" s="8">
        <v>1</v>
      </c>
      <c r="AY26" s="8">
        <v>5</v>
      </c>
      <c r="AZ26" s="11">
        <f>SUM(B26:AY26)</f>
        <v>1110</v>
      </c>
      <c r="BA26" s="13"/>
    </row>
    <row r="27" spans="1:53" ht="15">
      <c r="A27" s="14" t="s">
        <v>81</v>
      </c>
      <c r="B27" s="8">
        <v>2</v>
      </c>
      <c r="C27" s="8">
        <v>0</v>
      </c>
      <c r="D27" s="8">
        <v>127</v>
      </c>
      <c r="E27" s="8">
        <v>1</v>
      </c>
      <c r="F27" s="8">
        <v>4</v>
      </c>
      <c r="G27" s="8">
        <v>0</v>
      </c>
      <c r="H27" s="8">
        <v>3</v>
      </c>
      <c r="I27" s="8">
        <v>8</v>
      </c>
      <c r="J27" s="8">
        <v>74</v>
      </c>
      <c r="K27" s="8">
        <v>0</v>
      </c>
      <c r="L27" s="8">
        <v>0</v>
      </c>
      <c r="M27" s="8">
        <v>4</v>
      </c>
      <c r="N27" s="8">
        <v>0</v>
      </c>
      <c r="O27" s="8">
        <v>0</v>
      </c>
      <c r="P27" s="8">
        <v>1</v>
      </c>
      <c r="Q27" s="8">
        <v>3</v>
      </c>
      <c r="R27" s="8">
        <v>2</v>
      </c>
      <c r="S27" s="8">
        <v>0</v>
      </c>
      <c r="T27" s="8">
        <v>4</v>
      </c>
      <c r="U27" s="8">
        <v>5</v>
      </c>
      <c r="V27" s="8">
        <v>0</v>
      </c>
      <c r="W27" s="8">
        <v>2</v>
      </c>
      <c r="X27" s="8">
        <v>1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60</v>
      </c>
      <c r="AE27" s="8">
        <v>490</v>
      </c>
      <c r="AF27" s="8">
        <v>12</v>
      </c>
      <c r="AG27" s="8">
        <v>1</v>
      </c>
      <c r="AH27" s="8">
        <v>0</v>
      </c>
      <c r="AI27" s="8">
        <v>0</v>
      </c>
      <c r="AJ27" s="8">
        <v>82</v>
      </c>
      <c r="AK27" s="8">
        <v>2</v>
      </c>
      <c r="AL27" s="8">
        <v>0</v>
      </c>
      <c r="AM27" s="8">
        <v>0</v>
      </c>
      <c r="AN27" s="8">
        <v>76</v>
      </c>
      <c r="AO27" s="8">
        <v>0</v>
      </c>
      <c r="AP27" s="8">
        <v>3</v>
      </c>
      <c r="AQ27" s="8">
        <v>0</v>
      </c>
      <c r="AR27" s="8">
        <v>3</v>
      </c>
      <c r="AS27" s="8">
        <v>0</v>
      </c>
      <c r="AT27" s="8">
        <v>2</v>
      </c>
      <c r="AU27" s="8">
        <v>20</v>
      </c>
      <c r="AV27" s="8">
        <v>1</v>
      </c>
      <c r="AW27" s="8">
        <v>1</v>
      </c>
      <c r="AX27" s="8">
        <v>0</v>
      </c>
      <c r="AY27" s="8">
        <v>10</v>
      </c>
      <c r="AZ27" s="11">
        <f>SUM(B27:AY27)</f>
        <v>1004</v>
      </c>
      <c r="BA27" s="13"/>
    </row>
    <row r="28" spans="1:53" ht="15">
      <c r="A28" s="14" t="s">
        <v>2</v>
      </c>
      <c r="B28" s="8">
        <v>3</v>
      </c>
      <c r="C28" s="8">
        <v>0</v>
      </c>
      <c r="D28" s="8">
        <v>59</v>
      </c>
      <c r="E28" s="8">
        <v>0</v>
      </c>
      <c r="F28" s="8">
        <v>16</v>
      </c>
      <c r="G28" s="8">
        <v>0</v>
      </c>
      <c r="H28" s="8">
        <v>0</v>
      </c>
      <c r="I28" s="8">
        <v>13</v>
      </c>
      <c r="J28" s="8">
        <v>301</v>
      </c>
      <c r="K28" s="8">
        <v>9</v>
      </c>
      <c r="L28" s="8">
        <v>5</v>
      </c>
      <c r="M28" s="8">
        <v>10</v>
      </c>
      <c r="N28" s="8">
        <v>26</v>
      </c>
      <c r="O28" s="8">
        <v>5</v>
      </c>
      <c r="P28" s="8">
        <v>2</v>
      </c>
      <c r="Q28" s="8">
        <v>1</v>
      </c>
      <c r="R28" s="8">
        <v>13</v>
      </c>
      <c r="S28" s="8">
        <v>3</v>
      </c>
      <c r="T28" s="8">
        <v>6</v>
      </c>
      <c r="U28" s="8">
        <v>4</v>
      </c>
      <c r="V28" s="8">
        <v>9</v>
      </c>
      <c r="W28" s="8">
        <v>6</v>
      </c>
      <c r="X28" s="8">
        <v>0</v>
      </c>
      <c r="Y28" s="8">
        <v>1</v>
      </c>
      <c r="Z28" s="8">
        <v>0</v>
      </c>
      <c r="AA28" s="8">
        <v>2</v>
      </c>
      <c r="AB28" s="8">
        <v>3</v>
      </c>
      <c r="AC28" s="8">
        <v>2</v>
      </c>
      <c r="AD28" s="8">
        <v>118</v>
      </c>
      <c r="AE28" s="8">
        <v>19</v>
      </c>
      <c r="AF28" s="8">
        <v>9</v>
      </c>
      <c r="AG28" s="8">
        <v>4</v>
      </c>
      <c r="AH28" s="8">
        <v>0</v>
      </c>
      <c r="AI28" s="8">
        <v>2</v>
      </c>
      <c r="AJ28" s="8">
        <v>15</v>
      </c>
      <c r="AK28" s="8">
        <v>1</v>
      </c>
      <c r="AL28" s="8">
        <v>7</v>
      </c>
      <c r="AM28" s="8">
        <v>0</v>
      </c>
      <c r="AN28" s="8">
        <v>9</v>
      </c>
      <c r="AO28" s="8">
        <v>6</v>
      </c>
      <c r="AP28" s="8">
        <v>5</v>
      </c>
      <c r="AQ28" s="8">
        <v>2</v>
      </c>
      <c r="AR28" s="8">
        <v>41</v>
      </c>
      <c r="AS28" s="8">
        <v>0</v>
      </c>
      <c r="AT28" s="8">
        <v>2</v>
      </c>
      <c r="AU28" s="8">
        <v>58</v>
      </c>
      <c r="AV28" s="8">
        <v>12</v>
      </c>
      <c r="AW28" s="8">
        <v>4</v>
      </c>
      <c r="AX28" s="8">
        <v>0</v>
      </c>
      <c r="AY28" s="8">
        <v>11</v>
      </c>
      <c r="AZ28" s="11">
        <f>SUM(B28:AY28)</f>
        <v>824</v>
      </c>
      <c r="BA28" s="13"/>
    </row>
    <row r="29" spans="1:53" ht="15">
      <c r="A29" s="14" t="s">
        <v>6</v>
      </c>
      <c r="B29" s="8">
        <v>5</v>
      </c>
      <c r="C29" s="8">
        <v>2</v>
      </c>
      <c r="D29" s="8">
        <v>52</v>
      </c>
      <c r="E29" s="8">
        <v>2</v>
      </c>
      <c r="F29" s="8">
        <v>4</v>
      </c>
      <c r="G29" s="8">
        <v>0</v>
      </c>
      <c r="H29" s="8">
        <v>0</v>
      </c>
      <c r="I29" s="8">
        <v>8</v>
      </c>
      <c r="J29" s="8">
        <v>65</v>
      </c>
      <c r="K29" s="8">
        <v>0</v>
      </c>
      <c r="L29" s="8">
        <v>0</v>
      </c>
      <c r="M29" s="8">
        <v>1</v>
      </c>
      <c r="N29" s="8">
        <v>5</v>
      </c>
      <c r="O29" s="8">
        <v>11</v>
      </c>
      <c r="P29" s="8">
        <v>1</v>
      </c>
      <c r="Q29" s="8">
        <v>0</v>
      </c>
      <c r="R29" s="8">
        <v>2</v>
      </c>
      <c r="S29" s="8">
        <v>1</v>
      </c>
      <c r="T29" s="8">
        <v>20</v>
      </c>
      <c r="U29" s="8">
        <v>5</v>
      </c>
      <c r="V29" s="8">
        <v>0</v>
      </c>
      <c r="W29" s="8">
        <v>10</v>
      </c>
      <c r="X29" s="8">
        <v>0</v>
      </c>
      <c r="Y29" s="8">
        <v>9</v>
      </c>
      <c r="Z29" s="8">
        <v>0</v>
      </c>
      <c r="AA29" s="8">
        <v>0</v>
      </c>
      <c r="AB29" s="8">
        <v>0</v>
      </c>
      <c r="AC29" s="8">
        <v>0</v>
      </c>
      <c r="AD29" s="8">
        <v>19</v>
      </c>
      <c r="AE29" s="8">
        <v>14</v>
      </c>
      <c r="AF29" s="8">
        <v>15</v>
      </c>
      <c r="AG29" s="8">
        <v>2</v>
      </c>
      <c r="AH29" s="8">
        <v>0</v>
      </c>
      <c r="AI29" s="8">
        <v>1</v>
      </c>
      <c r="AJ29" s="8">
        <v>13</v>
      </c>
      <c r="AK29" s="8">
        <v>2</v>
      </c>
      <c r="AL29" s="8">
        <v>4</v>
      </c>
      <c r="AM29" s="8">
        <v>0</v>
      </c>
      <c r="AN29" s="8">
        <v>11</v>
      </c>
      <c r="AO29" s="8">
        <v>0</v>
      </c>
      <c r="AP29" s="8">
        <v>7</v>
      </c>
      <c r="AQ29" s="8">
        <v>0</v>
      </c>
      <c r="AR29" s="8">
        <v>23</v>
      </c>
      <c r="AS29" s="8">
        <v>1</v>
      </c>
      <c r="AT29" s="8">
        <v>0</v>
      </c>
      <c r="AU29" s="8">
        <v>120</v>
      </c>
      <c r="AV29" s="8">
        <v>3</v>
      </c>
      <c r="AW29" s="8">
        <v>0</v>
      </c>
      <c r="AX29" s="8">
        <v>0</v>
      </c>
      <c r="AY29" s="8">
        <v>3</v>
      </c>
      <c r="AZ29" s="11">
        <f>SUM(B29:AY29)</f>
        <v>441</v>
      </c>
      <c r="BA29" s="13"/>
    </row>
    <row r="30" spans="1:53" ht="15">
      <c r="A30" s="14" t="s">
        <v>79</v>
      </c>
      <c r="B30" s="8">
        <v>1</v>
      </c>
      <c r="C30" s="8">
        <v>0</v>
      </c>
      <c r="D30" s="8">
        <v>6</v>
      </c>
      <c r="E30" s="8">
        <v>0</v>
      </c>
      <c r="F30" s="8">
        <v>1</v>
      </c>
      <c r="G30" s="8">
        <v>0</v>
      </c>
      <c r="H30" s="8">
        <v>2</v>
      </c>
      <c r="I30" s="8">
        <v>10</v>
      </c>
      <c r="J30" s="8">
        <v>46</v>
      </c>
      <c r="K30" s="8">
        <v>0</v>
      </c>
      <c r="L30" s="8">
        <v>0</v>
      </c>
      <c r="M30" s="8">
        <v>3</v>
      </c>
      <c r="N30" s="8">
        <v>4</v>
      </c>
      <c r="O30" s="8">
        <v>3</v>
      </c>
      <c r="P30" s="8">
        <v>3</v>
      </c>
      <c r="Q30" s="8">
        <v>0</v>
      </c>
      <c r="R30" s="8">
        <v>10</v>
      </c>
      <c r="S30" s="8">
        <v>1</v>
      </c>
      <c r="T30" s="8">
        <v>6</v>
      </c>
      <c r="U30" s="8">
        <v>0</v>
      </c>
      <c r="V30" s="8">
        <v>6</v>
      </c>
      <c r="W30" s="8">
        <v>0</v>
      </c>
      <c r="X30" s="8">
        <v>2</v>
      </c>
      <c r="Y30" s="8">
        <v>0</v>
      </c>
      <c r="Z30" s="8">
        <v>0</v>
      </c>
      <c r="AA30" s="8">
        <v>0</v>
      </c>
      <c r="AB30" s="8">
        <v>6</v>
      </c>
      <c r="AC30" s="8">
        <v>0</v>
      </c>
      <c r="AD30" s="8">
        <v>20</v>
      </c>
      <c r="AE30" s="8">
        <v>13</v>
      </c>
      <c r="AF30" s="8">
        <v>8</v>
      </c>
      <c r="AG30" s="8">
        <v>1</v>
      </c>
      <c r="AH30" s="8">
        <v>0</v>
      </c>
      <c r="AI30" s="8">
        <v>0</v>
      </c>
      <c r="AJ30" s="8">
        <v>13</v>
      </c>
      <c r="AK30" s="8">
        <v>3</v>
      </c>
      <c r="AL30" s="8">
        <v>2</v>
      </c>
      <c r="AM30" s="8">
        <v>0</v>
      </c>
      <c r="AN30" s="8">
        <v>27</v>
      </c>
      <c r="AO30" s="8">
        <v>1</v>
      </c>
      <c r="AP30" s="8">
        <v>1</v>
      </c>
      <c r="AQ30" s="8">
        <v>0</v>
      </c>
      <c r="AR30" s="8">
        <v>4</v>
      </c>
      <c r="AS30" s="8">
        <v>0</v>
      </c>
      <c r="AT30" s="8">
        <v>0</v>
      </c>
      <c r="AU30" s="8">
        <v>16</v>
      </c>
      <c r="AV30" s="8">
        <v>1</v>
      </c>
      <c r="AW30" s="8">
        <v>0</v>
      </c>
      <c r="AX30" s="8">
        <v>0</v>
      </c>
      <c r="AY30" s="8">
        <v>7</v>
      </c>
      <c r="AZ30" s="11">
        <f>SUM(B30:AY30)</f>
        <v>227</v>
      </c>
      <c r="BA30" s="13"/>
    </row>
    <row r="31" spans="1:53" ht="15">
      <c r="A31" s="14" t="s">
        <v>80</v>
      </c>
      <c r="B31" s="8">
        <v>0</v>
      </c>
      <c r="C31" s="8">
        <v>2</v>
      </c>
      <c r="D31" s="8">
        <v>11</v>
      </c>
      <c r="E31" s="8">
        <v>1</v>
      </c>
      <c r="F31" s="8">
        <v>0</v>
      </c>
      <c r="G31" s="8">
        <v>0</v>
      </c>
      <c r="H31" s="8">
        <v>0</v>
      </c>
      <c r="I31" s="8">
        <v>6</v>
      </c>
      <c r="J31" s="8">
        <v>24</v>
      </c>
      <c r="K31" s="8">
        <v>0</v>
      </c>
      <c r="L31" s="8">
        <v>0</v>
      </c>
      <c r="M31" s="8">
        <v>1</v>
      </c>
      <c r="N31" s="8">
        <v>0</v>
      </c>
      <c r="O31" s="8">
        <v>3</v>
      </c>
      <c r="P31" s="8">
        <v>2</v>
      </c>
      <c r="Q31" s="8">
        <v>0</v>
      </c>
      <c r="R31" s="8">
        <v>0</v>
      </c>
      <c r="S31" s="8">
        <v>0</v>
      </c>
      <c r="T31" s="8">
        <v>5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2</v>
      </c>
      <c r="AC31" s="8">
        <v>0</v>
      </c>
      <c r="AD31" s="8">
        <v>16</v>
      </c>
      <c r="AE31" s="8">
        <v>35</v>
      </c>
      <c r="AF31" s="8">
        <v>4</v>
      </c>
      <c r="AG31" s="8">
        <v>0</v>
      </c>
      <c r="AH31" s="8">
        <v>0</v>
      </c>
      <c r="AI31" s="8">
        <v>0</v>
      </c>
      <c r="AJ31" s="8">
        <v>15</v>
      </c>
      <c r="AK31" s="8">
        <v>1</v>
      </c>
      <c r="AL31" s="8">
        <v>2</v>
      </c>
      <c r="AM31" s="8">
        <v>0</v>
      </c>
      <c r="AN31" s="8">
        <v>11</v>
      </c>
      <c r="AO31" s="8">
        <v>1</v>
      </c>
      <c r="AP31" s="8">
        <v>0</v>
      </c>
      <c r="AQ31" s="8">
        <v>0</v>
      </c>
      <c r="AR31" s="8">
        <v>3</v>
      </c>
      <c r="AS31" s="8">
        <v>0</v>
      </c>
      <c r="AT31" s="8">
        <v>0</v>
      </c>
      <c r="AU31" s="8">
        <v>16</v>
      </c>
      <c r="AV31" s="8">
        <v>0</v>
      </c>
      <c r="AW31" s="8">
        <v>0</v>
      </c>
      <c r="AX31" s="8">
        <v>0</v>
      </c>
      <c r="AY31" s="8">
        <v>2</v>
      </c>
      <c r="AZ31" s="11">
        <f>SUM(B31:AY31)</f>
        <v>163</v>
      </c>
      <c r="BA31" s="13"/>
    </row>
    <row r="32" spans="1:53" ht="15">
      <c r="A32" s="14" t="s">
        <v>8</v>
      </c>
      <c r="B32" s="8">
        <v>0</v>
      </c>
      <c r="C32" s="8">
        <v>0</v>
      </c>
      <c r="D32" s="8">
        <v>8</v>
      </c>
      <c r="E32" s="8">
        <v>1</v>
      </c>
      <c r="F32" s="8">
        <v>2</v>
      </c>
      <c r="G32" s="8">
        <v>0</v>
      </c>
      <c r="H32" s="8">
        <v>0</v>
      </c>
      <c r="I32" s="8">
        <v>3</v>
      </c>
      <c r="J32" s="8">
        <v>17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6</v>
      </c>
      <c r="Q32" s="8">
        <v>0</v>
      </c>
      <c r="R32" s="8">
        <v>0</v>
      </c>
      <c r="S32" s="8">
        <v>0</v>
      </c>
      <c r="T32" s="8">
        <v>5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10</v>
      </c>
      <c r="AE32" s="8">
        <v>9</v>
      </c>
      <c r="AF32" s="8">
        <v>3</v>
      </c>
      <c r="AG32" s="8">
        <v>0</v>
      </c>
      <c r="AH32" s="8">
        <v>0</v>
      </c>
      <c r="AI32" s="8">
        <v>0</v>
      </c>
      <c r="AJ32" s="8">
        <v>1</v>
      </c>
      <c r="AK32" s="8">
        <v>0</v>
      </c>
      <c r="AL32" s="8">
        <v>0</v>
      </c>
      <c r="AM32" s="8">
        <v>0</v>
      </c>
      <c r="AN32" s="8">
        <v>2</v>
      </c>
      <c r="AO32" s="8">
        <v>0</v>
      </c>
      <c r="AP32" s="8">
        <v>0</v>
      </c>
      <c r="AQ32" s="8">
        <v>0</v>
      </c>
      <c r="AR32" s="8">
        <v>2</v>
      </c>
      <c r="AS32" s="8">
        <v>0</v>
      </c>
      <c r="AT32" s="8">
        <v>1</v>
      </c>
      <c r="AU32" s="8">
        <v>0</v>
      </c>
      <c r="AV32" s="8">
        <v>0</v>
      </c>
      <c r="AW32" s="8">
        <v>0</v>
      </c>
      <c r="AX32" s="8">
        <v>1</v>
      </c>
      <c r="AY32" s="8">
        <v>0</v>
      </c>
      <c r="AZ32" s="11">
        <f>SUM(B32:AY32)</f>
        <v>71</v>
      </c>
      <c r="BA32" s="13"/>
    </row>
    <row r="33" spans="1:53" ht="15">
      <c r="A33" s="14" t="s">
        <v>9</v>
      </c>
      <c r="B33" s="8">
        <v>0</v>
      </c>
      <c r="C33" s="8">
        <v>0</v>
      </c>
      <c r="D33" s="8">
        <v>2</v>
      </c>
      <c r="E33" s="8">
        <v>3</v>
      </c>
      <c r="F33" s="8">
        <v>0</v>
      </c>
      <c r="G33" s="8">
        <v>0</v>
      </c>
      <c r="H33" s="8">
        <v>0</v>
      </c>
      <c r="I33" s="8">
        <v>1</v>
      </c>
      <c r="J33" s="8">
        <v>14</v>
      </c>
      <c r="K33" s="8">
        <v>0</v>
      </c>
      <c r="L33" s="8">
        <v>0</v>
      </c>
      <c r="M33" s="8">
        <v>0</v>
      </c>
      <c r="N33" s="8">
        <v>0</v>
      </c>
      <c r="O33" s="8">
        <v>1</v>
      </c>
      <c r="P33" s="8">
        <v>0</v>
      </c>
      <c r="Q33" s="8">
        <v>0</v>
      </c>
      <c r="R33" s="8">
        <v>0</v>
      </c>
      <c r="S33" s="8">
        <v>0</v>
      </c>
      <c r="T33" s="8">
        <v>3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2</v>
      </c>
      <c r="AC33" s="8">
        <v>0</v>
      </c>
      <c r="AD33" s="8">
        <v>0</v>
      </c>
      <c r="AE33" s="8">
        <v>2</v>
      </c>
      <c r="AF33" s="8">
        <v>7</v>
      </c>
      <c r="AG33" s="8">
        <v>1</v>
      </c>
      <c r="AH33" s="8">
        <v>0</v>
      </c>
      <c r="AI33" s="8">
        <v>0</v>
      </c>
      <c r="AJ33" s="8">
        <v>5</v>
      </c>
      <c r="AK33" s="8">
        <v>0</v>
      </c>
      <c r="AL33" s="8">
        <v>0</v>
      </c>
      <c r="AM33" s="8">
        <v>0</v>
      </c>
      <c r="AN33" s="8">
        <v>3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1</v>
      </c>
      <c r="AU33" s="8">
        <v>1</v>
      </c>
      <c r="AV33" s="8">
        <v>0</v>
      </c>
      <c r="AW33" s="8">
        <v>1</v>
      </c>
      <c r="AX33" s="8">
        <v>0</v>
      </c>
      <c r="AY33" s="8">
        <v>0</v>
      </c>
      <c r="AZ33" s="11">
        <f>SUM(B33:AY33)</f>
        <v>47</v>
      </c>
      <c r="BA33" s="13"/>
    </row>
    <row r="34" spans="1:53" ht="15">
      <c r="A34" s="14" t="s">
        <v>77</v>
      </c>
      <c r="B34" s="8">
        <v>1</v>
      </c>
      <c r="C34" s="8">
        <v>0</v>
      </c>
      <c r="D34" s="8">
        <v>2</v>
      </c>
      <c r="E34" s="8">
        <v>0</v>
      </c>
      <c r="F34" s="8">
        <v>0</v>
      </c>
      <c r="G34" s="8">
        <v>0</v>
      </c>
      <c r="H34" s="8">
        <v>0</v>
      </c>
      <c r="I34" s="8">
        <v>4</v>
      </c>
      <c r="J34" s="8">
        <v>8</v>
      </c>
      <c r="K34" s="8">
        <v>0</v>
      </c>
      <c r="L34" s="8">
        <v>0</v>
      </c>
      <c r="M34" s="8">
        <v>2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1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4</v>
      </c>
      <c r="AE34" s="8">
        <v>3</v>
      </c>
      <c r="AF34" s="8">
        <v>0</v>
      </c>
      <c r="AG34" s="8">
        <v>0</v>
      </c>
      <c r="AH34" s="8">
        <v>0</v>
      </c>
      <c r="AI34" s="8">
        <v>0</v>
      </c>
      <c r="AJ34" s="8">
        <v>1</v>
      </c>
      <c r="AK34" s="8">
        <v>0</v>
      </c>
      <c r="AL34" s="8">
        <v>0</v>
      </c>
      <c r="AM34" s="8">
        <v>0</v>
      </c>
      <c r="AN34" s="8">
        <v>1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11">
        <f>SUM(B34:AY34)</f>
        <v>27</v>
      </c>
      <c r="BA34" s="13"/>
    </row>
    <row r="36" spans="1:52" ht="13.5">
      <c r="A36" s="9" t="s">
        <v>1</v>
      </c>
      <c r="B36">
        <f>SUM(B9:B34)</f>
        <v>1253</v>
      </c>
      <c r="C36">
        <f>SUM(C9:C34)</f>
        <v>3340</v>
      </c>
      <c r="D36">
        <f>SUM(D9:D34)</f>
        <v>30829</v>
      </c>
      <c r="E36">
        <f>SUM(E9:E34)</f>
        <v>9749</v>
      </c>
      <c r="F36">
        <f>SUM(F9:F34)</f>
        <v>3758</v>
      </c>
      <c r="G36">
        <f>SUM(G9:G34)</f>
        <v>862</v>
      </c>
      <c r="H36">
        <f>SUM(H9:H34)</f>
        <v>3906</v>
      </c>
      <c r="I36">
        <f>SUM(I9:I34)</f>
        <v>8733</v>
      </c>
      <c r="J36">
        <f>SUM(J9:J34)</f>
        <v>26987</v>
      </c>
      <c r="K36">
        <f>SUM(K9:K34)</f>
        <v>5151</v>
      </c>
      <c r="L36">
        <f>SUM(L9:L34)</f>
        <v>752</v>
      </c>
      <c r="M36">
        <f>SUM(M9:M34)</f>
        <v>1882</v>
      </c>
      <c r="N36">
        <f>SUM(N9:N34)</f>
        <v>2572</v>
      </c>
      <c r="O36">
        <f>SUM(O9:O34)</f>
        <v>10841</v>
      </c>
      <c r="P36">
        <f>SUM(P9:P34)</f>
        <v>6138</v>
      </c>
      <c r="Q36">
        <f>SUM(Q9:Q34)</f>
        <v>3092</v>
      </c>
      <c r="R36">
        <f>SUM(R9:R34)</f>
        <v>2219</v>
      </c>
      <c r="S36">
        <f>SUM(S9:S34)</f>
        <v>3748</v>
      </c>
      <c r="T36">
        <f>SUM(T9:T34)</f>
        <v>6676</v>
      </c>
      <c r="U36">
        <f>SUM(U9:U34)</f>
        <v>5167</v>
      </c>
      <c r="V36">
        <f>SUM(V9:V34)</f>
        <v>3889</v>
      </c>
      <c r="W36">
        <f>SUM(W9:W34)</f>
        <v>2514</v>
      </c>
      <c r="X36">
        <f>SUM(X9:X34)</f>
        <v>6303</v>
      </c>
      <c r="Y36">
        <f>SUM(Y9:Y34)</f>
        <v>2375</v>
      </c>
      <c r="Z36">
        <f>SUM(Z9:Z34)</f>
        <v>1158</v>
      </c>
      <c r="AA36">
        <f>SUM(AA9:AA34)</f>
        <v>1766</v>
      </c>
      <c r="AB36">
        <f>SUM(AB9:AB34)</f>
        <v>5779</v>
      </c>
      <c r="AC36">
        <f>SUM(AC9:AC34)</f>
        <v>1067</v>
      </c>
      <c r="AD36">
        <f>SUM(AD9:AD34)</f>
        <v>57220</v>
      </c>
      <c r="AE36">
        <f>SUM(AE9:AE34)</f>
        <v>15649</v>
      </c>
      <c r="AF36">
        <f>SUM(AF9:AF34)</f>
        <v>10685</v>
      </c>
      <c r="AG36">
        <f>SUM(AG9:AG34)</f>
        <v>3983</v>
      </c>
      <c r="AH36">
        <f>SUM(AH9:AH34)</f>
        <v>534</v>
      </c>
      <c r="AI36">
        <f>SUM(AI9:AI34)</f>
        <v>849</v>
      </c>
      <c r="AJ36">
        <f>SUM(AJ9:AJ34)</f>
        <v>7908</v>
      </c>
      <c r="AK36">
        <f>SUM(AK9:AK34)</f>
        <v>2065</v>
      </c>
      <c r="AL36">
        <f>SUM(AL9:AL34)</f>
        <v>3707</v>
      </c>
      <c r="AM36">
        <f>SUM(AM9:AM34)</f>
        <v>738</v>
      </c>
      <c r="AN36">
        <f>SUM(AN9:AN34)</f>
        <v>8541</v>
      </c>
      <c r="AO36">
        <f>SUM(AO9:AO34)</f>
        <v>2538</v>
      </c>
      <c r="AP36">
        <f>SUM(AP9:AP34)</f>
        <v>5495</v>
      </c>
      <c r="AQ36">
        <f>SUM(AQ9:AQ34)</f>
        <v>784</v>
      </c>
      <c r="AR36">
        <f>SUM(AR9:AR34)</f>
        <v>8985</v>
      </c>
      <c r="AS36">
        <f>SUM(AS9:AS34)</f>
        <v>2006</v>
      </c>
      <c r="AT36">
        <f>SUM(AT9:AT34)</f>
        <v>5704</v>
      </c>
      <c r="AU36">
        <f>SUM(AU9:AU34)</f>
        <v>22228</v>
      </c>
      <c r="AV36">
        <f>SUM(AV9:AV34)</f>
        <v>4367</v>
      </c>
      <c r="AW36">
        <f>SUM(AW9:AW34)</f>
        <v>3164</v>
      </c>
      <c r="AX36">
        <f>SUM(AX9:AX34)</f>
        <v>1642</v>
      </c>
      <c r="AY36">
        <f>SUM(AY9:AY34)</f>
        <v>13294</v>
      </c>
      <c r="AZ36">
        <f>SUM(AZ9:AZ34)</f>
        <v>344592</v>
      </c>
    </row>
    <row r="41" ht="12">
      <c r="A41" s="4" t="s">
        <v>18</v>
      </c>
    </row>
    <row r="43" ht="12">
      <c r="A43" s="4" t="s">
        <v>19</v>
      </c>
    </row>
    <row r="46" ht="12">
      <c r="A46" s="4" t="s">
        <v>0</v>
      </c>
    </row>
  </sheetData>
  <autoFilter ref="A8:AZ34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Richardson</cp:lastModifiedBy>
  <dcterms:created xsi:type="dcterms:W3CDTF">2009-02-04T16:18:13Z</dcterms:created>
  <cp:category/>
  <cp:version/>
  <cp:contentType/>
  <cp:contentStatus/>
</cp:coreProperties>
</file>